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3\00.2023\"/>
    </mc:Choice>
  </mc:AlternateContent>
  <bookViews>
    <workbookView xWindow="0" yWindow="0" windowWidth="28800" windowHeight="12330"/>
  </bookViews>
  <sheets>
    <sheet name="Приморский край" sheetId="6" r:id="rId1"/>
    <sheet name="Камчатский край" sheetId="7" r:id="rId2"/>
    <sheet name="Сахалинская область" sheetId="8" r:id="rId3"/>
    <sheet name="Хабаровский край" sheetId="9" r:id="rId4"/>
    <sheet name="Амурская область" sheetId="10" r:id="rId5"/>
  </sheets>
  <definedNames>
    <definedName name="_xlnm._FilterDatabase" localSheetId="1" hidden="1">'Камчатский край'!$A$12:$R$69</definedName>
    <definedName name="_xlnm._FilterDatabase" localSheetId="0" hidden="1">'Приморский край'!$A$12:$R$44</definedName>
    <definedName name="_xlnm._FilterDatabase" localSheetId="2" hidden="1">'Сахалинская область'!$A$12:$R$290</definedName>
    <definedName name="_xlnm._FilterDatabase" localSheetId="3" hidden="1">'Хабаровский край'!$A$12:$AH$263</definedName>
  </definedNames>
  <calcPr calcId="152511"/>
</workbook>
</file>

<file path=xl/calcChain.xml><?xml version="1.0" encoding="utf-8"?>
<calcChain xmlns="http://schemas.openxmlformats.org/spreadsheetml/2006/main">
  <c r="L44" i="6" l="1"/>
  <c r="N44" i="6"/>
  <c r="Q263" i="9" l="1"/>
  <c r="P263" i="9"/>
  <c r="O263" i="9"/>
  <c r="N263" i="9"/>
  <c r="M263" i="9"/>
  <c r="L263" i="9"/>
  <c r="K263" i="9"/>
  <c r="J263" i="9"/>
  <c r="F263" i="9"/>
  <c r="G263" i="9"/>
  <c r="H263" i="9"/>
  <c r="I263" i="9"/>
  <c r="E288" i="8" l="1"/>
  <c r="E19" i="9" l="1"/>
  <c r="E20" i="9"/>
  <c r="E21" i="9"/>
  <c r="E22" i="9"/>
  <c r="E23" i="9"/>
  <c r="E24" i="9"/>
  <c r="E25" i="9"/>
  <c r="E18" i="9" l="1"/>
  <c r="E17" i="9"/>
  <c r="E16" i="9"/>
  <c r="E15" i="9"/>
  <c r="E14" i="9"/>
  <c r="E106" i="9" l="1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2" i="9"/>
  <c r="E183" i="9"/>
  <c r="E184" i="9"/>
  <c r="E185" i="9"/>
  <c r="E186" i="9"/>
  <c r="E187" i="9"/>
  <c r="E188" i="9"/>
  <c r="E189" i="9"/>
  <c r="E190" i="9"/>
  <c r="E191" i="9"/>
  <c r="E192" i="9"/>
  <c r="E193" i="9"/>
  <c r="E194" i="9"/>
  <c r="E195" i="9"/>
  <c r="E196" i="9"/>
  <c r="E197" i="9"/>
  <c r="E198" i="9"/>
  <c r="E199" i="9"/>
  <c r="E200" i="9"/>
  <c r="E201" i="9"/>
  <c r="E202" i="9"/>
  <c r="E203" i="9"/>
  <c r="E204" i="9"/>
  <c r="E205" i="9"/>
  <c r="E206" i="9"/>
  <c r="E207" i="9"/>
  <c r="E208" i="9"/>
  <c r="E209" i="9"/>
  <c r="E210" i="9"/>
  <c r="E211" i="9"/>
  <c r="E212" i="9"/>
  <c r="E213" i="9"/>
  <c r="E214" i="9"/>
  <c r="E215" i="9"/>
  <c r="E216" i="9"/>
  <c r="E217" i="9"/>
  <c r="E218" i="9"/>
  <c r="E219" i="9"/>
  <c r="E220" i="9"/>
  <c r="E221" i="9"/>
  <c r="E222" i="9"/>
  <c r="E223" i="9"/>
  <c r="E224" i="9"/>
  <c r="E225" i="9"/>
  <c r="E226" i="9"/>
  <c r="E227" i="9"/>
  <c r="E228" i="9"/>
  <c r="E229" i="9"/>
  <c r="E230" i="9"/>
  <c r="E231" i="9"/>
  <c r="E232" i="9"/>
  <c r="E233" i="9"/>
  <c r="E234" i="9"/>
  <c r="E235" i="9"/>
  <c r="E236" i="9"/>
  <c r="E237" i="9"/>
  <c r="E238" i="9"/>
  <c r="E239" i="9"/>
  <c r="E240" i="9"/>
  <c r="E241" i="9"/>
  <c r="E242" i="9"/>
  <c r="E243" i="9"/>
  <c r="E244" i="9"/>
  <c r="E245" i="9"/>
  <c r="E246" i="9"/>
  <c r="E247" i="9"/>
  <c r="E248" i="9"/>
  <c r="E249" i="9"/>
  <c r="E250" i="9"/>
  <c r="E251" i="9"/>
  <c r="E252" i="9"/>
  <c r="E253" i="9"/>
  <c r="E254" i="9"/>
  <c r="E255" i="9"/>
  <c r="E256" i="9"/>
  <c r="E257" i="9"/>
  <c r="E258" i="9"/>
  <c r="E259" i="9"/>
  <c r="E260" i="9"/>
  <c r="E261" i="9"/>
  <c r="E262" i="9"/>
  <c r="E263" i="9" l="1"/>
  <c r="E14" i="10" l="1"/>
  <c r="F15" i="10"/>
  <c r="G15" i="10"/>
  <c r="H15" i="10"/>
  <c r="I15" i="10"/>
  <c r="J15" i="10"/>
  <c r="K15" i="10"/>
  <c r="L15" i="10"/>
  <c r="M15" i="10"/>
  <c r="N15" i="10"/>
  <c r="O15" i="10"/>
  <c r="P15" i="10"/>
  <c r="Q15" i="10"/>
  <c r="E15" i="10" l="1"/>
  <c r="E14" i="8" l="1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14" i="7" l="1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F44" i="6" l="1"/>
  <c r="G44" i="6"/>
  <c r="H44" i="6"/>
  <c r="I44" i="6"/>
  <c r="J44" i="6"/>
  <c r="K44" i="6"/>
  <c r="M44" i="6"/>
  <c r="O44" i="6"/>
  <c r="P44" i="6"/>
  <c r="Q44" i="6"/>
  <c r="E14" i="6"/>
  <c r="E15" i="6"/>
  <c r="E16" i="6"/>
  <c r="E17" i="6"/>
  <c r="E44" i="6" l="1"/>
  <c r="E10" i="6" s="1"/>
  <c r="E27" i="9" l="1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26" i="9"/>
  <c r="E10" i="9" l="1"/>
  <c r="E289" i="8"/>
  <c r="I290" i="8" l="1"/>
  <c r="M290" i="8"/>
  <c r="N290" i="8"/>
  <c r="F290" i="8"/>
  <c r="G290" i="8"/>
  <c r="H290" i="8"/>
  <c r="J290" i="8"/>
  <c r="K290" i="8"/>
  <c r="L290" i="8"/>
  <c r="O290" i="8"/>
  <c r="H69" i="7" l="1"/>
  <c r="L69" i="7"/>
  <c r="J69" i="7"/>
  <c r="N69" i="7"/>
  <c r="K69" i="7"/>
  <c r="O69" i="7"/>
  <c r="G69" i="7"/>
  <c r="I69" i="7"/>
  <c r="M69" i="7"/>
  <c r="F69" i="7" l="1"/>
  <c r="P290" i="8" l="1"/>
  <c r="Q290" i="8" l="1"/>
  <c r="E290" i="8"/>
  <c r="E10" i="8" s="1"/>
  <c r="P69" i="7" l="1"/>
  <c r="E69" i="7" l="1"/>
  <c r="E10" i="7" s="1"/>
  <c r="Q69" i="7"/>
</calcChain>
</file>

<file path=xl/sharedStrings.xml><?xml version="1.0" encoding="utf-8"?>
<sst xmlns="http://schemas.openxmlformats.org/spreadsheetml/2006/main" count="2548" uniqueCount="654">
  <si>
    <t>Объемы газа в соответствии с поступившими заявками, млн. куб. 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</si>
  <si>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</si>
  <si>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</si>
  <si>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потребителяи</t>
  </si>
  <si>
    <t>Номер группы газопотребления/транзит</t>
  </si>
  <si>
    <t>Приложение N 4
к приказу ФАС России
от 18.01.2019 N 38/19
Форма 6</t>
  </si>
  <si>
    <t>ГРС-1 г.Владивосток</t>
  </si>
  <si>
    <t>ГРС Елизово</t>
  </si>
  <si>
    <t>Население (Елизово)</t>
  </si>
  <si>
    <t>Население (Соболево)</t>
  </si>
  <si>
    <t>ГРС Большой Камень</t>
  </si>
  <si>
    <t>Сахалинэнерго ПАО</t>
  </si>
  <si>
    <t>Луговое-Сервис ООО</t>
  </si>
  <si>
    <t>ИП Нощенко В.Р.</t>
  </si>
  <si>
    <t>Городок ООО</t>
  </si>
  <si>
    <t xml:space="preserve">Машутин В.И. </t>
  </si>
  <si>
    <t>Миськов О.А.</t>
  </si>
  <si>
    <t>ИП Абишев Б.К.</t>
  </si>
  <si>
    <t>Сити Молл Сервис ООО</t>
  </si>
  <si>
    <t>Аризона ООО</t>
  </si>
  <si>
    <t xml:space="preserve">ИП Труш </t>
  </si>
  <si>
    <t>ИП Хе Ен Хва</t>
  </si>
  <si>
    <t>ИП Хачатрян А.С.</t>
  </si>
  <si>
    <t>Ханаан ООО</t>
  </si>
  <si>
    <t>Геосервис ООО</t>
  </si>
  <si>
    <t>Люксор ООО</t>
  </si>
  <si>
    <t>ИП Пак Сун Чер</t>
  </si>
  <si>
    <t>Строй Группа ООО</t>
  </si>
  <si>
    <t>Сфера СКФ ООО</t>
  </si>
  <si>
    <t>Анохин А.П.</t>
  </si>
  <si>
    <t xml:space="preserve">УМГХ МКУ </t>
  </si>
  <si>
    <t>Со Ен Хи</t>
  </si>
  <si>
    <t>Карпенко Д.А.</t>
  </si>
  <si>
    <t>Ким Бе Ен</t>
  </si>
  <si>
    <t>Эталон-Трейдинг ООО</t>
  </si>
  <si>
    <t>ИП Русаков А.А.</t>
  </si>
  <si>
    <t>ИП Де Бок Чен</t>
  </si>
  <si>
    <t>Тен Ген Дя</t>
  </si>
  <si>
    <t>Сахалинский СПК</t>
  </si>
  <si>
    <t>Атолл ООО</t>
  </si>
  <si>
    <t>Каравелла ООО</t>
  </si>
  <si>
    <t>МРО христианская пресвитерианская Луговская церковь</t>
  </si>
  <si>
    <t>Бизнес Инвест групп ООО</t>
  </si>
  <si>
    <t>Ли Ги Чун</t>
  </si>
  <si>
    <t>Байкал Трейд ООО (Магазин)</t>
  </si>
  <si>
    <t>ГРС Ноглики</t>
  </si>
  <si>
    <t>ООО "Газпром трансгаз Томск" Сахалинское ЛПУМТ</t>
  </si>
  <si>
    <t>Итого:</t>
  </si>
  <si>
    <t>ГРС Уссурийск</t>
  </si>
  <si>
    <t>Население Хаб. Край</t>
  </si>
  <si>
    <t>Камчатскэнерго ПАО (КТЭЦ-1)
(линии учёта 2а, 2б, 2в)</t>
  </si>
  <si>
    <t>Камчатскэнерго ПАО (КТЭЦ-2)
 (основная линия, резервная линия, линия малых расходов)</t>
  </si>
  <si>
    <t>Камчатскэнерго ПАО 
(котельная каркасного типа на площадке котельной №1 «11 км» 
г. Петропавловск-Камчатский)
(линии учёта № 1 и № 2)</t>
  </si>
  <si>
    <t>Камчатскэнерго ПАО 
(котельная № 2 г. Елизово)
(узел измерений № 1, № 2)</t>
  </si>
  <si>
    <t>Камчатскэнерго ПАО 
(котельная № 4 г. Елизово)
(узел измерений № 1, № 2)</t>
  </si>
  <si>
    <t>Газпром газомоторное топливо ООО</t>
  </si>
  <si>
    <t>Камчатский Пивоваренный завод ООО</t>
  </si>
  <si>
    <t>Старкам-АВТО ООО (Котельная)</t>
  </si>
  <si>
    <t>ИП Пак Д.Г. 
(Магазин мелкорозничной торговли)</t>
  </si>
  <si>
    <t>Камчатзападстрой ООО</t>
  </si>
  <si>
    <t xml:space="preserve">Родохлебов С.Г. (здание магазина) </t>
  </si>
  <si>
    <t>Кристалл ООО</t>
  </si>
  <si>
    <t>Соболевское потребительское общество</t>
  </si>
  <si>
    <t>Соболевская райСББЖ
 КГБУ</t>
  </si>
  <si>
    <t>ИП Инамов Р.М. 
(магазин Кристалл)</t>
  </si>
  <si>
    <t>Исток ООО</t>
  </si>
  <si>
    <t>КТС ООО (база, гараж)</t>
  </si>
  <si>
    <t xml:space="preserve">Газпром трансгаз Томск ООО 
(База ЛЭС с.Соболево) </t>
  </si>
  <si>
    <t>Родник МКУК КДЦ</t>
  </si>
  <si>
    <t>Валювич Р.Г. (здание магазина)</t>
  </si>
  <si>
    <t>Стимул ООО (Котельная №1)</t>
  </si>
  <si>
    <t>Стимул ООО (Котельная №2)</t>
  </si>
  <si>
    <t>Стимул ООО (Котельная №3)</t>
  </si>
  <si>
    <t>Стимул ООО (Котельная №4)</t>
  </si>
  <si>
    <t>Стимул ООО (Котельная №5)</t>
  </si>
  <si>
    <t>Стимул ООО (Котельная №6)</t>
  </si>
  <si>
    <t>Стимул ООО (Котельная №7)</t>
  </si>
  <si>
    <t>Стимул ООО (Котельная Ростелеком)</t>
  </si>
  <si>
    <t>Стимул ООО (Котельная Аптека)</t>
  </si>
  <si>
    <t>Стимул ООО (Котельная Музей)</t>
  </si>
  <si>
    <t>Стимул ООО (Баня)</t>
  </si>
  <si>
    <t>Норис ООО</t>
  </si>
  <si>
    <t>ВИТЯЗЬ-АВТО ООО</t>
  </si>
  <si>
    <t>ВИТЯЗЬ-АВТО ООО                       (служебное жильё)</t>
  </si>
  <si>
    <t xml:space="preserve">Центр гигиены и эпидемиологии в Камчатском крае  ФБУЗ                   (Филиал в Соболевском районе) </t>
  </si>
  <si>
    <t>Прокуратура Камчатского края  (Соболевский район)</t>
  </si>
  <si>
    <t>Русский Двор ООО (Котельная)</t>
  </si>
  <si>
    <t>ИП Ю С.Ю. (Гостиница)</t>
  </si>
  <si>
    <t>Камчатские лесничества КГКУ</t>
  </si>
  <si>
    <t>ПУ ФСБ России
(Пост береговой охраны «Соболево»)</t>
  </si>
  <si>
    <t xml:space="preserve">ИП Воробьев А.В.
 (ТЦ «Глобус») </t>
  </si>
  <si>
    <t>ГРС с.Соболево</t>
  </si>
  <si>
    <t xml:space="preserve">ДВЭУК-ГенерацияСети АО
(Мини-ТЭЦ «Океанариум») </t>
  </si>
  <si>
    <t>ДВЭУК-ГенерацияСети АО
  (Мини-ТЭЦ «Северная»)</t>
  </si>
  <si>
    <t>ДВЭУК-ГенерацияСети АО
(Мини-ТЭЦ «Центральная»)</t>
  </si>
  <si>
    <t>МСМР ООО</t>
  </si>
  <si>
    <t>ДВФУ</t>
  </si>
  <si>
    <t>ДГК АО 
(ГРС-1 г. Владивосток Владивостокская ТЭЦ-1 
СП «Приморские тепловые сети» филиала «Приморская генерация»)</t>
  </si>
  <si>
    <t>ДГК АО 
 (ГРС-1 г. Владивосток ТЦ Северная
СП «Приморские тепловые сети» филиала «Приморская генерация»)</t>
  </si>
  <si>
    <t>ДГК АО 
 (ГРС-1 г. Владивосток ГТУ-ТЭЦ на площадке ЦПВБ г. Владивосток
филиала «Приморская генерация»)</t>
  </si>
  <si>
    <t>Совхоз Тепличный АО</t>
  </si>
  <si>
    <t>ПСК Сахалин ООО 
(АГНКС, КСПГ)</t>
  </si>
  <si>
    <t>ЦБС МБУ</t>
  </si>
  <si>
    <t xml:space="preserve">Дом культуры
Ключи МБУ </t>
  </si>
  <si>
    <t xml:space="preserve">Колокольчик МБДОУ № 2 
с. Троицкое </t>
  </si>
  <si>
    <t>Теремок МБДОУ № 4</t>
  </si>
  <si>
    <t>ИП Карпинский В.И.</t>
  </si>
  <si>
    <t>Фирма ВИЛМАГ и К АО</t>
  </si>
  <si>
    <t>ЩиТ-97 ООО</t>
  </si>
  <si>
    <t>Лентал ООО</t>
  </si>
  <si>
    <t>Фортуна ООО</t>
  </si>
  <si>
    <t>Нестерова Т.В.</t>
  </si>
  <si>
    <t>Окна-24 ООО</t>
  </si>
  <si>
    <t>РО Южно-Сахалинская и Курильская Епархия Русской Православной Церкви (Московский Патриархат)</t>
  </si>
  <si>
    <t>ИП Сарапулова Е.Ю.</t>
  </si>
  <si>
    <t>Сервис-Трейд ООО</t>
  </si>
  <si>
    <t>ИП Белая И.В.</t>
  </si>
  <si>
    <t>Карпенко А.П.  
(Магазин "Лотос")</t>
  </si>
  <si>
    <t>Карпенко А.П.     
(Магазин "Лотос+")</t>
  </si>
  <si>
    <t xml:space="preserve">Радость жизни БФ </t>
  </si>
  <si>
    <t>ИП Сон Чун Дя  
(Супермаркет "Октябрьский")</t>
  </si>
  <si>
    <t xml:space="preserve">Клюева Наталья Павловна </t>
  </si>
  <si>
    <t>Северная Звезда АО</t>
  </si>
  <si>
    <t>БиолитЭкоПро ООО</t>
  </si>
  <si>
    <t>И Ен Сун</t>
  </si>
  <si>
    <t>ИП Ю Хе Рён</t>
  </si>
  <si>
    <t>Кооптрейд ООО</t>
  </si>
  <si>
    <t>Армада ООО</t>
  </si>
  <si>
    <t>Делс ООО</t>
  </si>
  <si>
    <t>Им И Сун</t>
  </si>
  <si>
    <t>ИП Гван Хан Хо</t>
  </si>
  <si>
    <t>Сахалин-запчастьсервис ООО</t>
  </si>
  <si>
    <t>ИП Пакулин Е.А.</t>
  </si>
  <si>
    <t>ИП Сафаров Х.А</t>
  </si>
  <si>
    <t>Цыдемпилова С.Ш.</t>
  </si>
  <si>
    <t xml:space="preserve">ИП Горбовской К.М. </t>
  </si>
  <si>
    <t>ИП Ким Е.С.</t>
  </si>
  <si>
    <t>Кан Н.М.</t>
  </si>
  <si>
    <t>Ким В.Н.</t>
  </si>
  <si>
    <t>Ким Ир Су</t>
  </si>
  <si>
    <t>ИП Гринберг Ю.А.</t>
  </si>
  <si>
    <t>Ким Ен Хо</t>
  </si>
  <si>
    <t>ИП Аденин Г.В.</t>
  </si>
  <si>
    <t>ИП Арутюнян Б.А.</t>
  </si>
  <si>
    <t>Эммануил плюс ООО</t>
  </si>
  <si>
    <t>Мир-Авто ООО</t>
  </si>
  <si>
    <t>МРО Ново-Александровская Христианская Пресвитерианская Церковь</t>
  </si>
  <si>
    <t>Местная религиозная организация Южно-Сахалинская Христианская Пресвитерианская Церковь "Вера, надежда, любовь"</t>
  </si>
  <si>
    <t>ИП Чон Н.Е.</t>
  </si>
  <si>
    <t>Сафронов В.А</t>
  </si>
  <si>
    <t xml:space="preserve"> Сахалинметаллсервис ООО</t>
  </si>
  <si>
    <t>СГГЭ АО</t>
  </si>
  <si>
    <t>Солод ЗАО</t>
  </si>
  <si>
    <t>Старлайн ООО</t>
  </si>
  <si>
    <t>УМС ООО</t>
  </si>
  <si>
    <t>Совхоз Южно-Сахалинский АО (АБК)</t>
  </si>
  <si>
    <t>Совхоз Южно-Сахалинский АО (МТФ)</t>
  </si>
  <si>
    <t>Айна ООО</t>
  </si>
  <si>
    <t>СМПФ ЗТ ООО</t>
  </si>
  <si>
    <t>ИП Алексеев А.А.</t>
  </si>
  <si>
    <t>Колос ОАО</t>
  </si>
  <si>
    <t>Автолюкс ООО</t>
  </si>
  <si>
    <t>СКК АО 
(котельная с. Санаторное, основная линия, резервная линия)</t>
  </si>
  <si>
    <t>СКК АО 
(котельная пл/р. Ново-Александровск)</t>
  </si>
  <si>
    <t>СКК АО 
(районная котельная)</t>
  </si>
  <si>
    <t xml:space="preserve">СКК АО 
(котельная ул.Науки) </t>
  </si>
  <si>
    <t xml:space="preserve">СКК АО 
(Детский сад на 220 мест в с.Дальнее) </t>
  </si>
  <si>
    <t>СКК АО 
(Детский сад в п/р Хомутово)</t>
  </si>
  <si>
    <t xml:space="preserve">СКК АО 
(Перинатальный центр. Основная линия) </t>
  </si>
  <si>
    <t>Армсахстрой ООО (Водозабор)</t>
  </si>
  <si>
    <t>Армсахстрой ООО (Реконструкция зданий ИВЦ под Технопарк)</t>
  </si>
  <si>
    <t>Водоканал МУП д/с "Ромашка"</t>
  </si>
  <si>
    <t>Сахпродсервис ООО</t>
  </si>
  <si>
    <t>РСО Малиновка ООО</t>
  </si>
  <si>
    <t>Сахалинавтодорснаб АО</t>
  </si>
  <si>
    <t>Панацея ООО</t>
  </si>
  <si>
    <t>Регул-МММ Сахалин ПСК ООО</t>
  </si>
  <si>
    <t>Самкоэр ООО</t>
  </si>
  <si>
    <t>Прима ООО</t>
  </si>
  <si>
    <t>Экспромт ГУДП Сахалинской области</t>
  </si>
  <si>
    <t>Радужный ООО</t>
  </si>
  <si>
    <t>Сахалинский Строительный Комплекс ООО</t>
  </si>
  <si>
    <t>Сериал ООО</t>
  </si>
  <si>
    <t>Демуров Г.М.</t>
  </si>
  <si>
    <t>Газпром газомоторное топливо ООО (АГНКС-1)</t>
  </si>
  <si>
    <t>Янтарное ООО</t>
  </si>
  <si>
    <t>Обновление-Трейд ООО</t>
  </si>
  <si>
    <t>ЭОН ООО</t>
  </si>
  <si>
    <t>МРО Южно-Сахалинская церковь «Новое поколение» христиан веры Евангельской</t>
  </si>
  <si>
    <t>НГЭС АО</t>
  </si>
  <si>
    <t>Дробышева Т.М.</t>
  </si>
  <si>
    <t>ИП Кузнецов П.С. (ЦПБ)</t>
  </si>
  <si>
    <t>Тен Р.И. (Торговый центр)</t>
  </si>
  <si>
    <t>СК Арена МАУ
(Спорткомплекс)</t>
  </si>
  <si>
    <t xml:space="preserve">ЮВЕСТА КОМПАНИ ООО (Пищекомбинат) </t>
  </si>
  <si>
    <t>Старорусский ДК МБУ
(Дом культуры)</t>
  </si>
  <si>
    <t>САТО ООО
(Производственная база)</t>
  </si>
  <si>
    <t>Супериор ООО</t>
  </si>
  <si>
    <t>КАМА РСК</t>
  </si>
  <si>
    <t>ИП Ким Э Сим
 (Магазин-кафе)</t>
  </si>
  <si>
    <t>ИП И Ен Дю 
(Промышленная база)</t>
  </si>
  <si>
    <t>Аллея ООО (ТРК)</t>
  </si>
  <si>
    <t>Лиханов К.В.</t>
  </si>
  <si>
    <t>Шегай К.Е.</t>
  </si>
  <si>
    <t>ИП Солиев Ф.Т.</t>
  </si>
  <si>
    <t xml:space="preserve">Арт Эль СК ООО </t>
  </si>
  <si>
    <t>Пе Юхен</t>
  </si>
  <si>
    <t xml:space="preserve">Ветеринарный центр Сахвет ООО 
(Магазин) </t>
  </si>
  <si>
    <t xml:space="preserve">Сафронова Ю.В.
(База) </t>
  </si>
  <si>
    <t xml:space="preserve">Подосян М.З.
 (Магазин) </t>
  </si>
  <si>
    <t>ГРС Дальнее
 г. Южно-Сахалинск</t>
  </si>
  <si>
    <t>ГРС с. Троицкое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</si>
  <si>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</si>
  <si>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</si>
  <si>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</si>
  <si>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</si>
  <si>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</si>
  <si>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</si>
  <si>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</si>
  <si>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</si>
  <si>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</si>
  <si>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</si>
  <si>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</si>
  <si>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</si>
  <si>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Спасскцемент АО</t>
  </si>
  <si>
    <t>ГРС Спасск-Дальний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</si>
  <si>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</si>
  <si>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</si>
  <si>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</si>
  <si>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</si>
  <si>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</si>
  <si>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</si>
  <si>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</si>
  <si>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</si>
  <si>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</si>
  <si>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</si>
  <si>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</si>
  <si>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</si>
  <si>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 гр.</t>
  </si>
  <si>
    <t>3 гр.</t>
  </si>
  <si>
    <t>2 гр.</t>
  </si>
  <si>
    <t>4 гр.</t>
  </si>
  <si>
    <t>6 гр.</t>
  </si>
  <si>
    <t>УПТС АО (Котельная № 13)</t>
  </si>
  <si>
    <t>УПТС АО (Котельная № 40)</t>
  </si>
  <si>
    <t>УПТС АО (Котельная № 66)</t>
  </si>
  <si>
    <t>Энергия ООО (Котельная)</t>
  </si>
  <si>
    <t>НК Лотос ООО (Теплицы)</t>
  </si>
  <si>
    <t>5 гр.</t>
  </si>
  <si>
    <t>8 гр.</t>
  </si>
  <si>
    <t>АГРС-2 (в кольце) г.Петропавловск-Камчатский</t>
  </si>
  <si>
    <t xml:space="preserve"> АГРС-1 (в кольце) г.Петропавловск-Камчатский</t>
  </si>
  <si>
    <t>ИКС Петропавловск-Камчатский ООО (Котельная № 9 п. Светлый,ул. Луговая, 4, Пионерского сельского поселения)</t>
  </si>
  <si>
    <t>ИКС Петропавловск-Камчатский ООО (Котельная № 10 п. Светлый, ул. Мира, Пионерского сельского поселения)</t>
  </si>
  <si>
    <t>ИКС Петропавловск-Камчатский ООО (Котельная № 10 п.Крутобереговый, Пионерского сельского поселения)</t>
  </si>
  <si>
    <t>7 гр.</t>
  </si>
  <si>
    <t>ГРС Тымовское</t>
  </si>
  <si>
    <t>Промфлот ООО</t>
  </si>
  <si>
    <t>Консолидация ООО 
(ул. Украинская, 68)</t>
  </si>
  <si>
    <t>Консолидация ООО 
(ул. Украинская, 68/14)</t>
  </si>
  <si>
    <t>РО Южно-Сахалинская и Курильская Епархия Русской Православной Церкви (Московский Патриархат) 
(Храм князя Владимира)</t>
  </si>
  <si>
    <t>Сах-Омрос ООО 
(склад №5501, автостоянка)</t>
  </si>
  <si>
    <t>Сах-Омрос ООО 
(склад №16)</t>
  </si>
  <si>
    <t>Карпенко А.П. 
(Магазин)</t>
  </si>
  <si>
    <t>ИП Сон Чун Дя 
(Торговый центр)</t>
  </si>
  <si>
    <t>Анивская ЦРБ ГБУЗ 
(ФАП №1), (ФАП №2)</t>
  </si>
  <si>
    <t>Армада ООО
(Арматурный цех)</t>
  </si>
  <si>
    <t>ИП Вингурский К.Н. 
(теплогенераторная №1, теплогенераторная №2)</t>
  </si>
  <si>
    <t>ИП Вингурский К.Н. 
(Теплогенераторная №3)</t>
  </si>
  <si>
    <t>Сахалин-запчастьсервис ООО 
(Котельная № 2)</t>
  </si>
  <si>
    <t>Автомир ООО 
(Административное здание)</t>
  </si>
  <si>
    <t>Автомир ООО 
(Торговый центр)</t>
  </si>
  <si>
    <t>Палиенко Т.А.</t>
  </si>
  <si>
    <t>УМС ООО (магазин Абсолют)</t>
  </si>
  <si>
    <t>ОренГруп АО 
(Производственная база)</t>
  </si>
  <si>
    <t xml:space="preserve">СКК АО 
(Школа в с.Дальнее) </t>
  </si>
  <si>
    <t xml:space="preserve">СКК АО 
(Котельная с. Березняки) </t>
  </si>
  <si>
    <t>ЖЭУ №10 МУП 
(25 микрорайон)</t>
  </si>
  <si>
    <t>Молочный комбинат 
"Южно-Сахалинский" АО</t>
  </si>
  <si>
    <t>Южно-Сахалинский хлебокомбинат АО 
(ГПЭС, котельная)</t>
  </si>
  <si>
    <t>Южно-Сахалинский хлебокомбинат АО (Хлебокомбинат)</t>
  </si>
  <si>
    <t>СахГЭК ООО 
(Мини-ТЭЦ "Сфера")</t>
  </si>
  <si>
    <t>СахГЭК ООО 
(Мини-ТЭЦ "Сфера-2")</t>
  </si>
  <si>
    <t>Армсахстрой ООО 
(Торговый центр)</t>
  </si>
  <si>
    <t>Армсахстрой ООО 
(Холодильник)</t>
  </si>
  <si>
    <t>Армсахстрой ООО 
(Выпечка по домашнему)</t>
  </si>
  <si>
    <t>Армсахстрой ООО 
(Производственная база)</t>
  </si>
  <si>
    <t>Водоканал МУП 
(Котельная № 1)</t>
  </si>
  <si>
    <t>Водоканал МУП 
(Котельная № 2)</t>
  </si>
  <si>
    <t>Водоканал МУП 
(Котельная № 3)</t>
  </si>
  <si>
    <t>Водоканал МУП 
(Котельная № 5)</t>
  </si>
  <si>
    <t>Водоканал МУП 
(Котельная № 7)</t>
  </si>
  <si>
    <t>Водоканал МУП 
(Котельная № 9)</t>
  </si>
  <si>
    <t>Водоканал МУП 
(Котельная № 16)</t>
  </si>
  <si>
    <t>Водоканал МУП 
(Котельная Ноглики-2)</t>
  </si>
  <si>
    <t>Водоканал МУП 
(Мини ГТ ТЭЦ с.Ныш)</t>
  </si>
  <si>
    <t>Прогресс-Т ООО 
(Котельная №1)</t>
  </si>
  <si>
    <t>Прогресс-Т ООО 
(Котельная №2)</t>
  </si>
  <si>
    <t>Сахпродсервис ООО (СКЦ)</t>
  </si>
  <si>
    <t>Газпром газомоторное топливо ООО (АГНКС-2)</t>
  </si>
  <si>
    <t>ГазРегионСети ООО 
(База ГРС)</t>
  </si>
  <si>
    <t>Обновление-Трейд ООО 
(котельная № 3)</t>
  </si>
  <si>
    <t>Управление ППС ОКУ 
(Пожарная часть № 52)</t>
  </si>
  <si>
    <t>Простые Технологии ООО 
(Жилое помещение)</t>
  </si>
  <si>
    <t>ПТУ КП СО 
(Административное здание)</t>
  </si>
  <si>
    <t>Строй-Инвест-Глобал ООО 
(Крытая автостоянка)</t>
  </si>
  <si>
    <t>ОГАУ «СШ ВВС»
(Аква Сити)</t>
  </si>
  <si>
    <t xml:space="preserve">Бабаев И.М. (Магазин) </t>
  </si>
  <si>
    <t>Вектор ООО 
(Гостиница с водным комплексом)</t>
  </si>
  <si>
    <t>ОДЦ Юбилейный ОАУ 
(Котельная)</t>
  </si>
  <si>
    <t xml:space="preserve">СШОР ЗВС ГАУ 
(Лыжная база) </t>
  </si>
  <si>
    <t>ИП глава КФХ Грушка Е.Н. 
(Жилой дом. Строение № 1)</t>
  </si>
  <si>
    <t xml:space="preserve">СТК Горный воздух ОАУ 
(Блок механизации) </t>
  </si>
  <si>
    <t>Пе Хе Вол (Магазин)</t>
  </si>
  <si>
    <t>Анивская ЦКС МБУ 
(Жилое помещение)</t>
  </si>
  <si>
    <t>Карпук Л.А. 
(Административное здание, гараж)</t>
  </si>
  <si>
    <t>СШ Сахалин ОГАУ
(Административное здание)</t>
  </si>
  <si>
    <t xml:space="preserve">Васильчиков С.В. (СТО) </t>
  </si>
  <si>
    <t xml:space="preserve">ЭРНЕСТ ООО                             (Производственные помещения) </t>
  </si>
  <si>
    <t xml:space="preserve">Баласян В.Л. (Магазин) </t>
  </si>
  <si>
    <t xml:space="preserve">Познякова Н.В. 
(Административное здание) </t>
  </si>
  <si>
    <t>СГС ООО (Альфа)</t>
  </si>
  <si>
    <t xml:space="preserve">Бани-2 МУП </t>
  </si>
  <si>
    <t xml:space="preserve"> ИП Бархатова Л.М. 
(Магазин-2)</t>
  </si>
  <si>
    <t xml:space="preserve">Тепловик МУП 
(Котельная № 3) </t>
  </si>
  <si>
    <t>Тепловик МУП 
(Котельная № 11) 
(Основная, резервная линия)</t>
  </si>
  <si>
    <t xml:space="preserve">Тепловик МУП 
(Котельная № 22) 
(Основная, резервная линия) </t>
  </si>
  <si>
    <t xml:space="preserve">Тепловик МУП 
(Котельная № 10) </t>
  </si>
  <si>
    <t>ИП Бу Бон Сун (Странник)</t>
  </si>
  <si>
    <t>Генерал ООО (Кафе)</t>
  </si>
  <si>
    <t>ДГК АО 
(ГРС-1 г. Владивосток Владивостокская ТЭЦ-2
 филиала «Приморская генерация»)</t>
  </si>
  <si>
    <t>УПТС АО (Котельная № 19)</t>
  </si>
  <si>
    <t>УПТС АО (Котельная № 24)</t>
  </si>
  <si>
    <t>УПТС АО (Котельная № 25)</t>
  </si>
  <si>
    <t>УПТС АО (Котельная № 27)</t>
  </si>
  <si>
    <t>КРДВ АО                                                                                  (Котельная мкр. Шестой, Парковый, Садовый)</t>
  </si>
  <si>
    <t>ББР Банк (АО) (офисные помещения)</t>
  </si>
  <si>
    <t>РУСАГРО-ПРИМОРЬЕ ООО 
(КПК с элеватором)</t>
  </si>
  <si>
    <t>Газпром гелий сервис ООО (Логистический центр обслуживания гелиевых контейнеров (ХАБ)</t>
  </si>
  <si>
    <t xml:space="preserve">ССК Звезда ООО                                                                   (Основная линия измерений, Линия малых расходов) </t>
  </si>
  <si>
    <t>ИСТ-ФАРМ ООО</t>
  </si>
  <si>
    <t>Радострой ООО 
(мкр. Радужный, ул. Солнечная, д. 7)</t>
  </si>
  <si>
    <t>Радострой ООО 
(мкр. Радужный,ул. Солнечная, д. 7, стр. 1)</t>
  </si>
  <si>
    <t>Уссури-холод ООО</t>
  </si>
  <si>
    <t>Микрорайон Радужный ООО 
(ул.Тенистая аллея, 2)</t>
  </si>
  <si>
    <t>Микрорайон Радужный ООО 
(ул. Облачная, 1)</t>
  </si>
  <si>
    <t>ГРС Артём</t>
  </si>
  <si>
    <t>Петропавловский хлебокомбинат АО</t>
  </si>
  <si>
    <t xml:space="preserve">Спецдорремстрой МУП                 (Асфальтобетонный завод) </t>
  </si>
  <si>
    <t>Тымлатский рыбокомбинат ООО</t>
  </si>
  <si>
    <t>Камчатгазпром ОАО (ул. Родыгина, 14)</t>
  </si>
  <si>
    <t>Камчатгазпром ОАО (ул. Родыгина, 9)</t>
  </si>
  <si>
    <t>Камчатгазпром ОАО(База РЭП)</t>
  </si>
  <si>
    <t>ЮЭСК АО (Изм. тр-вод № 1, изм. тр-вод № 2)</t>
  </si>
  <si>
    <t>ИП Горобчук И.В. (магазин Островок)</t>
  </si>
  <si>
    <t xml:space="preserve">Главрыбвод ФГБУ (ул. Набережная, 1) </t>
  </si>
  <si>
    <t>Население Сах. обл.</t>
  </si>
  <si>
    <t>Совхоз Тепличный АО   
(Котельная цеха № 3)</t>
  </si>
  <si>
    <t>Совхоз Тепличный АО   
(Котельная цеха № 2)</t>
  </si>
  <si>
    <t>Станция по борьбе с болезнями животных №1 ГБУ (Ветпункт №1, ветпункт №2)</t>
  </si>
  <si>
    <t>РО Южно-Сахалинская и Курильская Епархия Русской Православной Церкви (Московский Патриархат) 
(Храм Невского)</t>
  </si>
  <si>
    <t xml:space="preserve">Славдон ООО                                        (Склад, кулинарный цех) </t>
  </si>
  <si>
    <t>Бабаев А.Г.</t>
  </si>
  <si>
    <t>Учебный центр Вега АО</t>
  </si>
  <si>
    <t>ИП Пяк А.С. 
(котельная № 1, ул. Шлакоблочная, 34/1)</t>
  </si>
  <si>
    <t>ИП Пяк А.С.  
(котельная № 2, ул. Шлакоблочная, 34/2)</t>
  </si>
  <si>
    <t>Капелюх Н.В 
(Административное здание)</t>
  </si>
  <si>
    <t>Шабалин А.А.</t>
  </si>
  <si>
    <t>ИП И Гё Нан
(склад)</t>
  </si>
  <si>
    <t>ИП Гринберг Ю.А.             (Оздоровительный комплекс)</t>
  </si>
  <si>
    <t>Чадаева Е.В.</t>
  </si>
  <si>
    <t>МРО Церковь № 2  Христиан Адвентистов Седьмого Дня г. Южно-Сахалинск</t>
  </si>
  <si>
    <t>Сахалин-Шельф-Сервис СП ООО          (южная база)</t>
  </si>
  <si>
    <t xml:space="preserve">СКК АО 
(Котельная «Хомутово-2») </t>
  </si>
  <si>
    <t>Птицефабрика Островная АО</t>
  </si>
  <si>
    <t>Птицефабрика Островная АО (Газификация 3-я очередь)</t>
  </si>
  <si>
    <t>АКоС АО (МСУ)</t>
  </si>
  <si>
    <t>АКоС АО (котельная № 6)</t>
  </si>
  <si>
    <t>АКоС АО (котельная № 7)</t>
  </si>
  <si>
    <t>СахГЭК ООО 
(Котельная "Хомутово-2") точку исключить!</t>
  </si>
  <si>
    <t>Армсахстрой ООО  (Дом культуры,          м-н Ромашка, Управляющая компания)</t>
  </si>
  <si>
    <t>Армсахстрой ООО 
(Жилой квартал № 1)</t>
  </si>
  <si>
    <t xml:space="preserve">Водоканал МУП 
(Котельная № 10                                             (основная линия, резервная линия)) </t>
  </si>
  <si>
    <t>ГУ МЧС России по Сахалинской области ГУ 
(7 ПСЧ)</t>
  </si>
  <si>
    <t>Обновление-Трейд ООО 
(котельная № 2, проходная)</t>
  </si>
  <si>
    <t>ЭОН ООО (База)</t>
  </si>
  <si>
    <t>Сахалинский бекон-2 ТФ ООО</t>
  </si>
  <si>
    <t>Пронин И.С.</t>
  </si>
  <si>
    <t xml:space="preserve">ЗСМ им. М.А. Федотова МКП
 (Административное здание) </t>
  </si>
  <si>
    <t>ПЕКАРЬ ООО                               (Производственный цех)</t>
  </si>
  <si>
    <t xml:space="preserve">СТК Горный воздух ОАУ                             (Здание входной группы) </t>
  </si>
  <si>
    <t>Тепловик МУП 
(Котельная № 14 в пгт. Тымовское)</t>
  </si>
  <si>
    <t xml:space="preserve">ХОРСТ ООО
(Офисное помещение) </t>
  </si>
  <si>
    <t>САНТА ООО 
(Гостиница)</t>
  </si>
  <si>
    <t>Сахалин Шале ООО
 (Апарт-отель)</t>
  </si>
  <si>
    <t>Сервис Телеком ООО 
(Бокс)</t>
  </si>
  <si>
    <t xml:space="preserve">ИП Ким Нок Сун 
(Магазин «Универсал») </t>
  </si>
  <si>
    <t xml:space="preserve">МРО Южно-Сахалинская центральная церковь «Благодать» Христиан Веры Евангельской </t>
  </si>
  <si>
    <t xml:space="preserve">Бабаев М.М. 
(Супермаркет) </t>
  </si>
  <si>
    <t xml:space="preserve">Бабаев М.М. 
(Гараж) </t>
  </si>
  <si>
    <t>ССС ООО 
(Складской комплекс с АБК)</t>
  </si>
  <si>
    <t xml:space="preserve">МЕЛИОРАТОР ООО 
(РММ) </t>
  </si>
  <si>
    <t>Сахалинский зооботанический 
парк ГБУК (Котельная, столовая)</t>
  </si>
  <si>
    <t>Миллениум ООО
(Производственная база)</t>
  </si>
  <si>
    <t>Саркисян О.К.</t>
  </si>
  <si>
    <t>Дробышева Ю.П.                           (Общежитие, столовая)</t>
  </si>
  <si>
    <t xml:space="preserve">Белый снег ООО 
(Лыжная база) </t>
  </si>
  <si>
    <t>Сахалинская торгово-сервисная компания ООО (Автобокс)</t>
  </si>
  <si>
    <t>ИП Ри Хи Дя
(Аптечный склад)</t>
  </si>
  <si>
    <t>Шлюмберже Восток ООО 
(Северная база)</t>
  </si>
  <si>
    <t>Ден Нам Сен 
(Дом Быта)</t>
  </si>
  <si>
    <t xml:space="preserve">Ефременкова Л.А. 
(Баня) </t>
  </si>
  <si>
    <t>КОМФИТ ООО
(Общедомовые котельные)</t>
  </si>
  <si>
    <t>ГЛОРИЯ ООО
(Жилые помещения))</t>
  </si>
  <si>
    <t>ООО "Аполлон"</t>
  </si>
  <si>
    <t>Аполлон ООО (котельная ГП 201)</t>
  </si>
  <si>
    <t>ГРС Углегорск</t>
  </si>
  <si>
    <t>Автоколонна 1269, ООО</t>
  </si>
  <si>
    <t>Агаронян Каро Робертович</t>
  </si>
  <si>
    <t>АГМК, ООО</t>
  </si>
  <si>
    <t>Агрокомплекс "ВОСТОК", ООО</t>
  </si>
  <si>
    <t>Академинвест, ООО</t>
  </si>
  <si>
    <t>Актив - КМС, ООО</t>
  </si>
  <si>
    <t>Али, ООО</t>
  </si>
  <si>
    <t>Альфа-Дент, ООО</t>
  </si>
  <si>
    <t xml:space="preserve">Амурсталь </t>
  </si>
  <si>
    <t>Амурсталь-Центр, ООО</t>
  </si>
  <si>
    <t>Амурхлеб, ООО</t>
  </si>
  <si>
    <t>АСЗ, ПАО</t>
  </si>
  <si>
    <t>Атика, ООО</t>
  </si>
  <si>
    <t>Барсуков Анатолий Константинович</t>
  </si>
  <si>
    <t>Буренок Александр Сергеевич</t>
  </si>
  <si>
    <t>БЭТ</t>
  </si>
  <si>
    <t xml:space="preserve">В/Ч 6767 </t>
  </si>
  <si>
    <t>Велес, ООО</t>
  </si>
  <si>
    <t xml:space="preserve">Взлет, ООО </t>
  </si>
  <si>
    <t>Визус</t>
  </si>
  <si>
    <t>ВМК Капитал, ООО</t>
  </si>
  <si>
    <t>Вольф Нина Николаевна</t>
  </si>
  <si>
    <t>ВостокБилдинг, ООО</t>
  </si>
  <si>
    <t>Газэнергосеть Дальний Восток, ООО</t>
  </si>
  <si>
    <t xml:space="preserve">Газэнергосеть Хабаровск, ООО </t>
  </si>
  <si>
    <t xml:space="preserve">Горспецстрой-Успех, ООО </t>
  </si>
  <si>
    <t>Громилина Л.Ю.</t>
  </si>
  <si>
    <t xml:space="preserve">Дакгомз, АО </t>
  </si>
  <si>
    <t xml:space="preserve">ДальАвто, ООО </t>
  </si>
  <si>
    <t>Дальрео</t>
  </si>
  <si>
    <t>Дальстальконструкция, АО (ДСК)</t>
  </si>
  <si>
    <t>Дальхимфарм, ОАО</t>
  </si>
  <si>
    <t>ДГК</t>
  </si>
  <si>
    <t xml:space="preserve">ДеГо, ООО </t>
  </si>
  <si>
    <t>Де-Кастри ТЭЦ, ОАО</t>
  </si>
  <si>
    <t>Детская стомат поликлиника №1, КГБУЗ</t>
  </si>
  <si>
    <t>Джакузи, ООО</t>
  </si>
  <si>
    <t>Джей Джи Си Эвергрин, ООО</t>
  </si>
  <si>
    <t>ДорТранс, ООО</t>
  </si>
  <si>
    <t>Друзь Светлана Ананьевна</t>
  </si>
  <si>
    <t>Елена, ООО</t>
  </si>
  <si>
    <t>Завод Техно Филиал, ООО</t>
  </si>
  <si>
    <t>Зеленый светофор, АНО ЦВРЛ</t>
  </si>
  <si>
    <t>Золотая Русь ТД, ООО (Шевелев)</t>
  </si>
  <si>
    <t>Икар ООО</t>
  </si>
  <si>
    <t>Исток, ОАО</t>
  </si>
  <si>
    <t>Капторстрой, ООО</t>
  </si>
  <si>
    <t>Катрен, ф-л АО НПК</t>
  </si>
  <si>
    <t>КГАУ ДССХК</t>
  </si>
  <si>
    <t>КГАУ СШ ХКЦРХ "Амур"</t>
  </si>
  <si>
    <t xml:space="preserve">КГБОУ ХКЦВР "Созвездие" </t>
  </si>
  <si>
    <t>Кит, ООО</t>
  </si>
  <si>
    <t>Коммунальщик, ООО</t>
  </si>
  <si>
    <t>Компания АЮСС, ООО</t>
  </si>
  <si>
    <t xml:space="preserve">Комсомолка, ООО </t>
  </si>
  <si>
    <t>Кравчук Сергей Викторович</t>
  </si>
  <si>
    <t>Краснореченское ПП, ООО</t>
  </si>
  <si>
    <t>Кэнси, ЗАО</t>
  </si>
  <si>
    <t>Ларин Алексей Петрович</t>
  </si>
  <si>
    <t>Легат, ООО</t>
  </si>
  <si>
    <t>Летучий Михаил Геннадьевич</t>
  </si>
  <si>
    <t>Логистерра, ООО</t>
  </si>
  <si>
    <t>Лодья, ООО</t>
  </si>
  <si>
    <t>Максимова Людмила Николаевна</t>
  </si>
  <si>
    <t>МастерГрад, ООО</t>
  </si>
  <si>
    <t>Меликян Александр Сурени</t>
  </si>
  <si>
    <t>МеталлТрэйд, ООО</t>
  </si>
  <si>
    <t>Метаморфоза, АНО ГСИ</t>
  </si>
  <si>
    <t>Моторова Евгения Алексеевна</t>
  </si>
  <si>
    <t>Назаренко Сергей Святославович</t>
  </si>
  <si>
    <t>Натали, ООО</t>
  </si>
  <si>
    <t>Небожчик Дарья Владимировна</t>
  </si>
  <si>
    <t>Николаевские тепловые сети, МУП</t>
  </si>
  <si>
    <t>Николь, ООО</t>
  </si>
  <si>
    <t>ННК-Хабаровский НПЗ, АО</t>
  </si>
  <si>
    <t>Новатор, МУП</t>
  </si>
  <si>
    <t>Новый дом, ООО</t>
  </si>
  <si>
    <t>Оловянная рудная компания, АО</t>
  </si>
  <si>
    <t>Пред Абраменко Денис Александрович</t>
  </si>
  <si>
    <t>Пред Александрова Мария Анатольевна</t>
  </si>
  <si>
    <t>Пред Антипов Владимир Петрович</t>
  </si>
  <si>
    <t>Пред Апханова Е.А.</t>
  </si>
  <si>
    <t>Пред Башлаев В.Ю.</t>
  </si>
  <si>
    <t>Пред Белобородов Евгений Георгиевич</t>
  </si>
  <si>
    <t xml:space="preserve">Пред Богаченко Михаил Алексеевич </t>
  </si>
  <si>
    <t>Пред Боровский С.В.</t>
  </si>
  <si>
    <t>Пред Бриц Наталья Викторовна (Сорокина)</t>
  </si>
  <si>
    <t>Пред Бутков Виктор Борисович</t>
  </si>
  <si>
    <t>Пред Габайдулин А.А.</t>
  </si>
  <si>
    <t>Пред Гавриленко Е.Е.</t>
  </si>
  <si>
    <t>Пред Гейдаров (Машадиев)</t>
  </si>
  <si>
    <t>Пред Генцель Ада Александровн</t>
  </si>
  <si>
    <t>Пред Герасимова Светлана Николаевна</t>
  </si>
  <si>
    <t>Пред Герлиц Андрей Васильевич</t>
  </si>
  <si>
    <t>Пред Головырин Е.Н.</t>
  </si>
  <si>
    <t>Пред Григорян Евгений Георгиевич</t>
  </si>
  <si>
    <t>Пред Даждамирова Ягут метхи Кызы</t>
  </si>
  <si>
    <t>Пред Джафаров РафигАгамирза Оглы</t>
  </si>
  <si>
    <t>Пред Дубинин В.Г.</t>
  </si>
  <si>
    <t>Пред Дьяков В.Н.</t>
  </si>
  <si>
    <t>Пред Зорин А.И.</t>
  </si>
  <si>
    <t>Пред Зуев Николай Константинович</t>
  </si>
  <si>
    <t>Пред Иванисов А.Н.</t>
  </si>
  <si>
    <t>Пред Исмайлов Хаким Адил Оглы</t>
  </si>
  <si>
    <t>Пред Колтик Алексей Викторович</t>
  </si>
  <si>
    <t>Пред Комиссаренко И.А. (Ткачук)</t>
  </si>
  <si>
    <t>Пред Кондратенко Я.К.</t>
  </si>
  <si>
    <t>Пред Кочетов А.И.</t>
  </si>
  <si>
    <t>Пред Кретов Виталий Николаевич</t>
  </si>
  <si>
    <t>Пред Кривич Елена Юрьевна</t>
  </si>
  <si>
    <t>Пред Лазаренко В.В.</t>
  </si>
  <si>
    <t>Пред Лазаренко Е.А.</t>
  </si>
  <si>
    <t>Пред Ли Дмитрий Гынсикович</t>
  </si>
  <si>
    <t>Пред Люй-Ло-Лян Анна Васильевна</t>
  </si>
  <si>
    <t>Пред Мальцев А.Б.</t>
  </si>
  <si>
    <t>Пред Манькова Александра Николаевна</t>
  </si>
  <si>
    <t>Пред Медведев И.Н.</t>
  </si>
  <si>
    <t>Пред Мокрушина Василина Антоновна</t>
  </si>
  <si>
    <t>Пред Мячин Евгений Сергеевич</t>
  </si>
  <si>
    <t>Пред Наземцев</t>
  </si>
  <si>
    <t>Пред Овсянников Р.В.</t>
  </si>
  <si>
    <t>Пред Опейкин Е.В.</t>
  </si>
  <si>
    <t>Пред Панфилов В.Н.</t>
  </si>
  <si>
    <t>Пред Попов А.Ю.</t>
  </si>
  <si>
    <t>Пред Приходько Владимир Вениаминович</t>
  </si>
  <si>
    <t>Пред Пухов Е.В.</t>
  </si>
  <si>
    <t>Пред Розман С.Л.</t>
  </si>
  <si>
    <t>Пред Русаев Андрей Анатольевич</t>
  </si>
  <si>
    <t>Пред Рюмин Сергей Анатольевич</t>
  </si>
  <si>
    <t>Пред Рюмина Жанна Васильевна</t>
  </si>
  <si>
    <t>Пред Саргсян Эдгар Манвелович</t>
  </si>
  <si>
    <t>Пред Саяпин Н.В.</t>
  </si>
  <si>
    <t>Пред Семенова А.В.</t>
  </si>
  <si>
    <t>Пред Тарасенко Юрий Сергеевич</t>
  </si>
  <si>
    <t>Пред Тиара Ника Александровна</t>
  </si>
  <si>
    <t>Пред Тимофеев В.Н.</t>
  </si>
  <si>
    <t>Пред Ульмасов Холик Абдуллоевич</t>
  </si>
  <si>
    <t>Пред Федотов С.Н.</t>
  </si>
  <si>
    <t>Пред Чепак В.Г.</t>
  </si>
  <si>
    <t>Пред Шихов Г.В.</t>
  </si>
  <si>
    <t>Пред Шумейко Эликс Дмитриевич</t>
  </si>
  <si>
    <t>Пред Юдичев Д.В.</t>
  </si>
  <si>
    <t>Продмарт, ООО</t>
  </si>
  <si>
    <t>Рахимов Александр Мамасолиевич</t>
  </si>
  <si>
    <t>Региональная управляющая компания, ООО</t>
  </si>
  <si>
    <t xml:space="preserve">Саната плюс, ООО </t>
  </si>
  <si>
    <t xml:space="preserve">СахГЭК, ООО </t>
  </si>
  <si>
    <t>СВ ООО</t>
  </si>
  <si>
    <t xml:space="preserve">Сервис - Фрукт, ООО </t>
  </si>
  <si>
    <t xml:space="preserve">СервисМонтажСтрой,ООО </t>
  </si>
  <si>
    <t>Сеул, ООО</t>
  </si>
  <si>
    <t>СкифАгро-ДВ, ООО</t>
  </si>
  <si>
    <t>СО 2 Промсервис, ООО</t>
  </si>
  <si>
    <t xml:space="preserve">Спецавтохозяйство МУП (Комс) </t>
  </si>
  <si>
    <t>Спортивный СЗ ЖК, ООО</t>
  </si>
  <si>
    <t>СТГ, ООО</t>
  </si>
  <si>
    <t>Стоматологическая п-ка, КГБУЗ</t>
  </si>
  <si>
    <t>Сухой КнААЗ им. Ю.А. Гагарина</t>
  </si>
  <si>
    <t xml:space="preserve">Текс, ООО </t>
  </si>
  <si>
    <t>Тепловик+, ООО</t>
  </si>
  <si>
    <t>Тепловые сети, МУП</t>
  </si>
  <si>
    <t xml:space="preserve">Теплосервис, МУП </t>
  </si>
  <si>
    <t>Теплоцентраль, МУП</t>
  </si>
  <si>
    <t>Тест, ООО</t>
  </si>
  <si>
    <t xml:space="preserve">Технониколь ДВ, ООО </t>
  </si>
  <si>
    <t>Техсервис-Хабаровск, ООО</t>
  </si>
  <si>
    <t>Тимару Эссет, ООО</t>
  </si>
  <si>
    <t>ТН-Пластики, ООО</t>
  </si>
  <si>
    <t>Торговый дом "Гранд", ООО</t>
  </si>
  <si>
    <t xml:space="preserve">Традиция, ООО </t>
  </si>
  <si>
    <t>ТЭК «Уссури», ООО</t>
  </si>
  <si>
    <t>УДД Комсомольска</t>
  </si>
  <si>
    <t>Универсальная лизинговая компания, АО</t>
  </si>
  <si>
    <t>Универсам ТК, ООО</t>
  </si>
  <si>
    <t>Управление ФСБ России по Хаб краю и ЕАО</t>
  </si>
  <si>
    <t>Успех Плюс, ООО</t>
  </si>
  <si>
    <t>Фирма Сталкер, ООО</t>
  </si>
  <si>
    <t>Фонд жилищного строительства, ООО</t>
  </si>
  <si>
    <t>Формула -ДВ, ООО</t>
  </si>
  <si>
    <t>Хаб. завод строительной керамики, ООО</t>
  </si>
  <si>
    <t>Хладокомбинат Хабаровский</t>
  </si>
  <si>
    <t>Хладокомбинат, ОАО</t>
  </si>
  <si>
    <t>Хлебозавод № 3, ООО</t>
  </si>
  <si>
    <t>Хорский Теплоэнергетик, ООО</t>
  </si>
  <si>
    <t xml:space="preserve">ХТЗ, ООО </t>
  </si>
  <si>
    <t>Хэйлунцзян, ООО</t>
  </si>
  <si>
    <t>ХЭС</t>
  </si>
  <si>
    <t>Циммермановское ЖКХ, МУП</t>
  </si>
  <si>
    <t>Цымбал С.А.</t>
  </si>
  <si>
    <t>Чалба, ООО</t>
  </si>
  <si>
    <t>Шанс Плюс ООО</t>
  </si>
  <si>
    <t xml:space="preserve">ШелТЭК </t>
  </si>
  <si>
    <t>ШелТЭК, ООО</t>
  </si>
  <si>
    <t>ШИК, ООО</t>
  </si>
  <si>
    <t>Экспресс, ООО</t>
  </si>
  <si>
    <t>Эла, ООО</t>
  </si>
  <si>
    <t>Электронный мир, ООО</t>
  </si>
  <si>
    <t xml:space="preserve">Энергетик, МУП </t>
  </si>
  <si>
    <t>Эстетика, ООО</t>
  </si>
  <si>
    <t>Ягодное, ООО</t>
  </si>
  <si>
    <t>ГРС-3 Хабаровск</t>
  </si>
  <si>
    <t>ГРС-1 Хабаровск, Х.р.</t>
  </si>
  <si>
    <t>ГРС-1 Хабаровск</t>
  </si>
  <si>
    <t>ГРС-1 Хабровск</t>
  </si>
  <si>
    <t>ГРС-1 г. Комсомольск-на-Амуре</t>
  </si>
  <si>
    <t>СП "Комсомольская ТЭЦ-3", г. Комсомольск-на-Амуре, Северное шоссе, 151</t>
  </si>
  <si>
    <t>Акционерное общество "Дальневосточная генерирующая компания"</t>
  </si>
  <si>
    <t>СП "Комсомольская ТЭЦ-2", г. Комсомольск-на-Амуре, Аллея труда, 1</t>
  </si>
  <si>
    <t>СП "Комсомольская ТЭЦ-1", г. Комсомольск-на-Амуре, Северное шоссе, 151</t>
  </si>
  <si>
    <t>В/к "Дземги", г. Комсомольск-на-Амуре, ул. Радищева, 8</t>
  </si>
  <si>
    <t>ООО "РН-Комсомольский НПЗ"</t>
  </si>
  <si>
    <t>СП "Хабаровская ТЭЦ-1" г.Хабаровск, ул. Узловая, 15а</t>
  </si>
  <si>
    <t>СП "Хабаровская ТЭЦ-2" г.Хабаровск, пер. Сормовский, 1</t>
  </si>
  <si>
    <t>Котельная "Некрасовская" Хабаровский район, с.Некрасовка</t>
  </si>
  <si>
    <t>Котельная "Волочаевский городок" г. Хабаровск,                                                ул. Подгаева. 1в</t>
  </si>
  <si>
    <t>СП "Хабаровская ТЭЦ-3" г.Хабаровск, Федоровское шоссе,10</t>
  </si>
  <si>
    <t>СП "Амурская ТЭЦ-1" г.Амурск, Западное шоссе, 10</t>
  </si>
  <si>
    <t>СП "Николаевская ТЭЦ" г.Николаевск-на-Амуре, ул. Невельского, 24а</t>
  </si>
  <si>
    <t>ГРС-5 Хабаровск</t>
  </si>
  <si>
    <t>ГРС Амурск</t>
  </si>
  <si>
    <t>ГРС Николаевск-на-Амуре</t>
  </si>
  <si>
    <t>Хабаровский край, г. Комсомольск-на-Амуре, ул. Ленинградская, 115</t>
  </si>
  <si>
    <t>ГРС Аннинские мин. воды</t>
  </si>
  <si>
    <t>ГРС Бельго</t>
  </si>
  <si>
    <t>ГРС Богородское</t>
  </si>
  <si>
    <t>ГРС-1 г.Комсомольск-на-Амуре</t>
  </si>
  <si>
    <t>ГРС Де-Кастри</t>
  </si>
  <si>
    <t>ГРС Лазарев</t>
  </si>
  <si>
    <t>ГРС Солнечный</t>
  </si>
  <si>
    <t>ГРС Хор</t>
  </si>
  <si>
    <t>ГРС Хурба</t>
  </si>
  <si>
    <t>ГРС Циммермановка</t>
  </si>
  <si>
    <t>ГРС Эльбан</t>
  </si>
  <si>
    <t>ГРС Ягодный</t>
  </si>
  <si>
    <t>2023 г.</t>
  </si>
  <si>
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на 2023 год
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</si>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</sst>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#,##0.000"/>
    <numFmt numFmtId="166" formatCode="0.000000"/>
    <numFmt numFmtId="167" formatCode="#,##0.000000"/>
    <numFmt numFmtId="168" formatCode="0.000"/>
    <numFmt numFmtId="169" formatCode="0.00000"/>
  </numFmts>
  <fonts count="2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73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1" fillId="20" borderId="3">
      <alignment horizontal="right" vertical="center" shrinkToFit="1"/>
    </xf>
    <xf numFmtId="49" fontId="21" fillId="0" borderId="3">
      <alignment horizontal="right" vertical="center" shrinkToFit="1"/>
      <protection locked="0"/>
    </xf>
    <xf numFmtId="0" fontId="5" fillId="0" borderId="0"/>
    <xf numFmtId="0" fontId="21" fillId="0" borderId="0">
      <protection locked="0"/>
    </xf>
    <xf numFmtId="0" fontId="1" fillId="0" borderId="0"/>
    <xf numFmtId="0" fontId="21" fillId="0" borderId="0" applyProtection="0">
      <alignment horizontal="right" vertical="center"/>
      <protection locked="0"/>
    </xf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>
      <protection locked="0"/>
    </xf>
    <xf numFmtId="0" fontId="21" fillId="0" borderId="0"/>
    <xf numFmtId="0" fontId="4" fillId="0" borderId="0"/>
    <xf numFmtId="0" fontId="6" fillId="0" borderId="0"/>
    <xf numFmtId="0" fontId="21" fillId="0" borderId="0">
      <protection locked="0"/>
    </xf>
    <xf numFmtId="0" fontId="23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49" fontId="21" fillId="20" borderId="0"/>
    <xf numFmtId="49" fontId="22" fillId="20" borderId="3">
      <alignment horizontal="center" vertical="center" wrapText="1"/>
    </xf>
    <xf numFmtId="49" fontId="21" fillId="0" borderId="3">
      <alignment horizontal="left" vertical="center" wrapText="1"/>
      <protection locked="0"/>
    </xf>
    <xf numFmtId="49" fontId="21" fillId="20" borderId="3">
      <alignment horizontal="left" vertical="center" wrapText="1"/>
    </xf>
    <xf numFmtId="49" fontId="21" fillId="0" borderId="3">
      <alignment horizontal="left" vertical="center" wrapText="1"/>
      <protection locked="0"/>
    </xf>
    <xf numFmtId="49" fontId="22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2" fillId="20" borderId="3">
      <alignment vertical="center"/>
    </xf>
    <xf numFmtId="0" fontId="22" fillId="20" borderId="3">
      <alignment horizontal="center" vertical="center" wrapText="1"/>
    </xf>
  </cellStyleXfs>
  <cellXfs count="68">
    <xf numFmtId="0" fontId="0" fillId="0" borderId="0" xfId="0"/>
    <xf numFmtId="4" fontId="3" fillId="21" borderId="3" xfId="46" applyNumberFormat="1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2" fontId="3" fillId="21" borderId="3" xfId="46" applyNumberFormat="1" applyFont="1" applyFill="1" applyBorder="1" applyAlignment="1">
      <alignment horizontal="center" vertical="center" wrapText="1"/>
    </xf>
    <xf numFmtId="167" fontId="3" fillId="21" borderId="3" xfId="46" applyNumberFormat="1" applyFont="1" applyFill="1" applyBorder="1" applyAlignment="1">
      <alignment horizontal="center" vertical="center" wrapText="1"/>
    </xf>
    <xf numFmtId="168" fontId="3" fillId="21" borderId="3" xfId="46" applyNumberFormat="1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left" vertical="center" wrapText="1"/>
    </xf>
    <xf numFmtId="0" fontId="0" fillId="21" borderId="0" xfId="0" applyFill="1" applyAlignment="1">
      <alignment vertical="center"/>
    </xf>
    <xf numFmtId="166" fontId="3" fillId="21" borderId="3" xfId="46" applyNumberFormat="1" applyFont="1" applyFill="1" applyBorder="1" applyAlignment="1">
      <alignment vertical="center" wrapText="1"/>
    </xf>
    <xf numFmtId="0" fontId="2" fillId="0" borderId="3" xfId="46" applyFont="1" applyFill="1" applyBorder="1" applyAlignment="1">
      <alignment horizontal="left" vertical="center" wrapText="1"/>
    </xf>
    <xf numFmtId="0" fontId="2" fillId="0" borderId="3" xfId="46" applyFont="1" applyFill="1" applyBorder="1" applyAlignment="1">
      <alignment horizontal="center" vertical="center" wrapText="1"/>
    </xf>
    <xf numFmtId="0" fontId="3" fillId="21" borderId="5" xfId="46" applyFont="1" applyFill="1" applyBorder="1" applyAlignment="1">
      <alignment horizontal="center" vertical="center" wrapText="1"/>
    </xf>
    <xf numFmtId="0" fontId="3" fillId="21" borderId="6" xfId="46" applyFont="1" applyFill="1" applyBorder="1" applyAlignment="1">
      <alignment horizontal="center" vertical="center" wrapText="1"/>
    </xf>
    <xf numFmtId="0" fontId="3" fillId="21" borderId="4" xfId="46" applyFont="1" applyFill="1" applyBorder="1" applyAlignment="1">
      <alignment horizontal="center" vertical="center" wrapText="1"/>
    </xf>
    <xf numFmtId="2" fontId="0" fillId="21" borderId="0" xfId="0" applyNumberFormat="1" applyFill="1"/>
    <xf numFmtId="168" fontId="0" fillId="21" borderId="0" xfId="0" applyNumberFormat="1" applyFill="1"/>
    <xf numFmtId="0" fontId="25" fillId="0" borderId="3" xfId="44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 wrapText="1"/>
    </xf>
    <xf numFmtId="2" fontId="3" fillId="0" borderId="3" xfId="46" applyNumberFormat="1" applyFont="1" applyFill="1" applyBorder="1" applyAlignment="1">
      <alignment horizontal="center" vertical="center" wrapText="1"/>
    </xf>
    <xf numFmtId="169" fontId="0" fillId="21" borderId="0" xfId="0" applyNumberFormat="1" applyFill="1"/>
    <xf numFmtId="0" fontId="3" fillId="21" borderId="4" xfId="46" applyFont="1" applyFill="1" applyBorder="1" applyAlignment="1">
      <alignment horizontal="center" vertical="center" wrapText="1"/>
    </xf>
    <xf numFmtId="0" fontId="0" fillId="0" borderId="13" xfId="0" applyFill="1" applyBorder="1"/>
    <xf numFmtId="0" fontId="19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17" fontId="24" fillId="0" borderId="13" xfId="0" applyNumberFormat="1" applyFont="1" applyFill="1" applyBorder="1" applyAlignment="1">
      <alignment horizontal="center" vertical="center"/>
    </xf>
    <xf numFmtId="0" fontId="3" fillId="0" borderId="4" xfId="46" applyFont="1" applyFill="1" applyBorder="1" applyAlignment="1">
      <alignment horizontal="center" vertical="center" wrapText="1"/>
    </xf>
    <xf numFmtId="0" fontId="0" fillId="0" borderId="14" xfId="0" applyFill="1" applyBorder="1"/>
    <xf numFmtId="0" fontId="0" fillId="0" borderId="14" xfId="0" applyFill="1" applyBorder="1" applyAlignment="1">
      <alignment vertical="center"/>
    </xf>
    <xf numFmtId="168" fontId="0" fillId="0" borderId="14" xfId="0" applyNumberFormat="1" applyFill="1" applyBorder="1"/>
    <xf numFmtId="0" fontId="19" fillId="0" borderId="13" xfId="0" applyFont="1" applyFill="1" applyBorder="1" applyAlignment="1">
      <alignment horizontal="center" vertical="center" wrapText="1"/>
    </xf>
    <xf numFmtId="0" fontId="3" fillId="21" borderId="5" xfId="46" applyFont="1" applyFill="1" applyBorder="1" applyAlignment="1">
      <alignment horizontal="center" vertical="center" wrapText="1"/>
    </xf>
    <xf numFmtId="0" fontId="3" fillId="21" borderId="6" xfId="46" applyFont="1" applyFill="1" applyBorder="1" applyAlignment="1">
      <alignment horizontal="center" vertical="center" wrapText="1"/>
    </xf>
    <xf numFmtId="0" fontId="3" fillId="21" borderId="4" xfId="46" applyFont="1" applyFill="1" applyBorder="1" applyAlignment="1">
      <alignment horizontal="center" vertical="center" wrapText="1"/>
    </xf>
    <xf numFmtId="0" fontId="2" fillId="0" borderId="3" xfId="46" applyFont="1" applyFill="1" applyBorder="1" applyAlignment="1">
      <alignment horizontal="center" vertical="center" wrapText="1"/>
    </xf>
    <xf numFmtId="168" fontId="3" fillId="0" borderId="3" xfId="46" applyNumberFormat="1" applyFont="1" applyFill="1" applyBorder="1" applyAlignment="1">
      <alignment horizontal="center" vertical="center" wrapText="1"/>
    </xf>
    <xf numFmtId="0" fontId="3" fillId="22" borderId="3" xfId="46" applyFont="1" applyFill="1" applyBorder="1" applyAlignment="1">
      <alignment horizontal="left" vertical="center" wrapText="1"/>
    </xf>
    <xf numFmtId="0" fontId="3" fillId="0" borderId="7" xfId="46" applyFont="1" applyFill="1" applyBorder="1" applyAlignment="1">
      <alignment horizontal="center" vertical="center" wrapText="1"/>
    </xf>
    <xf numFmtId="0" fontId="3" fillId="0" borderId="8" xfId="46" applyFont="1" applyFill="1" applyBorder="1" applyAlignment="1">
      <alignment horizontal="center" vertical="center" wrapText="1"/>
    </xf>
    <xf numFmtId="0" fontId="3" fillId="0" borderId="9" xfId="46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center" vertical="center" wrapText="1"/>
    </xf>
    <xf numFmtId="17" fontId="24" fillId="0" borderId="13" xfId="0" applyNumberFormat="1" applyFont="1" applyFill="1" applyBorder="1" applyAlignment="1">
      <alignment horizontal="center"/>
    </xf>
    <xf numFmtId="0" fontId="2" fillId="0" borderId="7" xfId="46" applyFont="1" applyFill="1" applyBorder="1" applyAlignment="1">
      <alignment horizontal="center" vertical="center" wrapText="1"/>
    </xf>
    <xf numFmtId="0" fontId="2" fillId="0" borderId="8" xfId="46" applyFont="1" applyFill="1" applyBorder="1" applyAlignment="1">
      <alignment horizontal="center" vertical="center" wrapText="1"/>
    </xf>
    <xf numFmtId="0" fontId="2" fillId="0" borderId="9" xfId="46" applyFont="1" applyFill="1" applyBorder="1" applyAlignment="1">
      <alignment horizontal="center" vertical="center" wrapText="1"/>
    </xf>
    <xf numFmtId="0" fontId="3" fillId="21" borderId="5" xfId="46" applyFont="1" applyFill="1" applyBorder="1" applyAlignment="1">
      <alignment horizontal="center" vertical="center" wrapText="1"/>
    </xf>
    <xf numFmtId="0" fontId="3" fillId="21" borderId="6" xfId="46" applyFont="1" applyFill="1" applyBorder="1" applyAlignment="1">
      <alignment horizontal="center" vertical="center" wrapText="1"/>
    </xf>
    <xf numFmtId="0" fontId="3" fillId="21" borderId="4" xfId="46" applyFont="1" applyFill="1" applyBorder="1" applyAlignment="1">
      <alignment horizontal="center" vertical="center" wrapText="1"/>
    </xf>
    <xf numFmtId="0" fontId="2" fillId="0" borderId="3" xfId="46" applyFont="1" applyFill="1" applyBorder="1" applyAlignment="1">
      <alignment horizontal="center" vertical="center" wrapText="1"/>
    </xf>
    <xf numFmtId="0" fontId="3" fillId="0" borderId="10" xfId="46" applyFont="1" applyFill="1" applyBorder="1" applyAlignment="1">
      <alignment horizontal="center" vertical="center" wrapText="1"/>
    </xf>
    <xf numFmtId="0" fontId="3" fillId="0" borderId="11" xfId="46" applyFont="1" applyFill="1" applyBorder="1" applyAlignment="1">
      <alignment horizontal="center" vertical="center" wrapText="1"/>
    </xf>
    <xf numFmtId="0" fontId="3" fillId="0" borderId="12" xfId="46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17" fontId="24" fillId="0" borderId="15" xfId="0" applyNumberFormat="1" applyFont="1" applyFill="1" applyBorder="1" applyAlignment="1">
      <alignment horizontal="center"/>
    </xf>
    <xf numFmtId="17" fontId="24" fillId="0" borderId="16" xfId="0" applyNumberFormat="1" applyFont="1" applyFill="1" applyBorder="1" applyAlignment="1">
      <alignment horizontal="center"/>
    </xf>
  </cellXfs>
  <cellStyles count="73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zoomScale="85" zoomScaleNormal="85" workbookViewId="0">
      <pane ySplit="11" topLeftCell="A12" activePane="bottomLeft" state="frozen"/>
      <selection activeCell="C44" sqref="C44"/>
      <selection pane="bottomLeft" activeCell="A10" sqref="A10:XFD10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4.28515625" style="4" customWidth="1"/>
    <col min="5" max="5" width="11.5703125" style="4" bestFit="1" customWidth="1"/>
    <col min="6" max="6" width="9" style="4" bestFit="1" customWidth="1"/>
    <col min="7" max="7" width="9" style="4" customWidth="1"/>
    <col min="8" max="13" width="6.5703125" style="4" bestFit="1" customWidth="1"/>
    <col min="14" max="14" width="7.42578125" style="4" bestFit="1" customWidth="1"/>
    <col min="15" max="15" width="6.7109375" style="4" bestFit="1" customWidth="1"/>
    <col min="16" max="16" width="6.5703125" style="4" bestFit="1" customWidth="1"/>
    <col min="17" max="17" width="6.7109375" style="11" bestFit="1" customWidth="1"/>
    <col min="18" max="18" width="9.5703125" style="4" bestFit="1" customWidth="1"/>
    <col min="19" max="16384" width="9.140625" style="4"/>
  </cols>
  <sheetData>
    <row r="1" spans="1:18" ht="1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44" t="s">
        <v>5</v>
      </c>
      <c r="P1" s="44"/>
      <c r="Q1" s="44"/>
    </row>
    <row r="2" spans="1:18" ht="15" customHeight="1" x14ac:dyDescent="0.25">
      <c r="A2" s="26"/>
      <c r="B2" s="26"/>
      <c r="C2" s="45" t="s">
        <v>652</v>
      </c>
      <c r="D2" s="45"/>
      <c r="E2" s="45"/>
      <c r="F2" s="27"/>
      <c r="G2" s="27"/>
      <c r="H2" s="27"/>
      <c r="I2" s="27"/>
      <c r="J2" s="27"/>
      <c r="K2" s="27"/>
      <c r="L2" s="27"/>
      <c r="M2" s="27"/>
      <c r="N2" s="27"/>
      <c r="O2" s="44"/>
      <c r="P2" s="44"/>
      <c r="Q2" s="44"/>
    </row>
    <row r="3" spans="1:18" ht="15" customHeight="1" x14ac:dyDescent="0.25">
      <c r="A3" s="26"/>
      <c r="B3" s="26"/>
      <c r="C3" s="45"/>
      <c r="D3" s="45"/>
      <c r="E3" s="45"/>
      <c r="F3" s="27"/>
      <c r="G3" s="27"/>
      <c r="H3" s="27"/>
      <c r="I3" s="27"/>
      <c r="J3" s="27"/>
      <c r="K3" s="27"/>
      <c r="L3" s="27"/>
      <c r="M3" s="27"/>
      <c r="N3" s="27"/>
      <c r="O3" s="44"/>
      <c r="P3" s="44"/>
      <c r="Q3" s="44"/>
    </row>
    <row r="4" spans="1:18" ht="15" customHeight="1" x14ac:dyDescent="0.25">
      <c r="A4" s="26"/>
      <c r="B4" s="26"/>
      <c r="C4" s="45"/>
      <c r="D4" s="45"/>
      <c r="E4" s="45"/>
      <c r="F4" s="27"/>
      <c r="G4" s="27"/>
      <c r="H4" s="27"/>
      <c r="I4" s="27"/>
      <c r="J4" s="27"/>
      <c r="K4" s="27"/>
      <c r="L4" s="27"/>
      <c r="M4" s="27"/>
      <c r="N4" s="27"/>
      <c r="O4" s="44"/>
      <c r="P4" s="44"/>
      <c r="Q4" s="44"/>
    </row>
    <row r="5" spans="1:18" ht="15" customHeight="1" x14ac:dyDescent="0.25">
      <c r="A5" s="26"/>
      <c r="B5" s="26"/>
      <c r="C5" s="45"/>
      <c r="D5" s="45"/>
      <c r="E5" s="45"/>
      <c r="F5" s="27"/>
      <c r="G5" s="27"/>
      <c r="H5" s="27"/>
      <c r="I5" s="27"/>
      <c r="J5" s="27"/>
      <c r="K5" s="27"/>
      <c r="L5" s="27"/>
      <c r="M5" s="27"/>
      <c r="N5" s="27"/>
      <c r="O5" s="44"/>
      <c r="P5" s="44"/>
      <c r="Q5" s="44"/>
    </row>
    <row r="6" spans="1:18" ht="15" customHeight="1" x14ac:dyDescent="0.25">
      <c r="A6" s="26"/>
      <c r="B6" s="26"/>
      <c r="C6" s="45"/>
      <c r="D6" s="45"/>
      <c r="E6" s="45"/>
      <c r="F6" s="27"/>
      <c r="G6" s="27"/>
      <c r="H6" s="27"/>
      <c r="I6" s="27"/>
      <c r="J6" s="27"/>
      <c r="K6" s="27"/>
      <c r="L6" s="27"/>
      <c r="M6" s="27"/>
      <c r="N6" s="27"/>
      <c r="O6" s="27"/>
      <c r="P6" s="26"/>
      <c r="Q6" s="28"/>
    </row>
    <row r="7" spans="1:18" ht="15" customHeight="1" x14ac:dyDescent="0.25">
      <c r="A7" s="26"/>
      <c r="B7" s="26"/>
      <c r="C7" s="45"/>
      <c r="D7" s="45"/>
      <c r="E7" s="45"/>
      <c r="F7" s="27"/>
      <c r="G7" s="27"/>
      <c r="H7" s="27"/>
      <c r="I7" s="27"/>
      <c r="J7" s="27"/>
      <c r="K7" s="27"/>
      <c r="L7" s="27"/>
      <c r="M7" s="27"/>
      <c r="N7" s="27"/>
      <c r="O7" s="27"/>
      <c r="P7" s="26"/>
      <c r="Q7" s="28"/>
    </row>
    <row r="8" spans="1:18" x14ac:dyDescent="0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8"/>
    </row>
    <row r="9" spans="1:18" x14ac:dyDescent="0.25">
      <c r="A9" s="29" t="s">
        <v>651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46"/>
      <c r="Q9" s="46"/>
    </row>
    <row r="10" spans="1:18" hidden="1" x14ac:dyDescent="0.25">
      <c r="A10" s="31"/>
      <c r="B10" s="31"/>
      <c r="C10" s="31"/>
      <c r="D10" s="31"/>
      <c r="E10" s="33">
        <f>SUBTOTAL(9,(E13:E767))*1000</f>
        <v>3550748.9999999991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2"/>
    </row>
    <row r="11" spans="1:18" ht="42" customHeight="1" x14ac:dyDescent="0.25">
      <c r="A11" s="5" t="s">
        <v>1</v>
      </c>
      <c r="B11" s="5" t="s">
        <v>2</v>
      </c>
      <c r="C11" s="13" t="s">
        <v>3</v>
      </c>
      <c r="D11" s="14" t="s">
        <v>4</v>
      </c>
      <c r="E11" s="47" t="s">
        <v>0</v>
      </c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9"/>
    </row>
    <row r="12" spans="1:18" x14ac:dyDescent="0.25">
      <c r="A12" s="2">
        <v>1</v>
      </c>
      <c r="B12" s="2">
        <v>2</v>
      </c>
      <c r="C12" s="9">
        <v>3</v>
      </c>
      <c r="D12" s="9">
        <v>4</v>
      </c>
      <c r="E12" s="41">
        <v>5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3"/>
    </row>
    <row r="13" spans="1:18" x14ac:dyDescent="0.25">
      <c r="A13" s="2"/>
      <c r="B13" s="2"/>
      <c r="C13" s="9"/>
      <c r="D13" s="9"/>
      <c r="E13" s="9" t="s">
        <v>653</v>
      </c>
      <c r="F13" s="9" t="s">
        <v>212</v>
      </c>
      <c r="G13" s="9" t="s">
        <v>213</v>
      </c>
      <c r="H13" s="9" t="s">
        <v>214</v>
      </c>
      <c r="I13" s="9" t="s">
        <v>215</v>
      </c>
      <c r="J13" s="9" t="s">
        <v>216</v>
      </c>
      <c r="K13" s="9" t="s">
        <v>217</v>
      </c>
      <c r="L13" s="9" t="s">
        <v>218</v>
      </c>
      <c r="M13" s="9" t="s">
        <v>219</v>
      </c>
      <c r="N13" s="9" t="s">
        <v>220</v>
      </c>
      <c r="O13" s="9" t="s">
        <v>221</v>
      </c>
      <c r="P13" s="9" t="s">
        <v>222</v>
      </c>
      <c r="Q13" s="9" t="s">
        <v>223</v>
      </c>
    </row>
    <row r="14" spans="1:18" ht="33.75" x14ac:dyDescent="0.25">
      <c r="A14" s="3" t="s">
        <v>6</v>
      </c>
      <c r="B14" s="3" t="s">
        <v>330</v>
      </c>
      <c r="C14" s="3" t="s">
        <v>330</v>
      </c>
      <c r="D14" s="9" t="s">
        <v>238</v>
      </c>
      <c r="E14" s="8">
        <f t="shared" ref="E14:E17" si="0">SUM(F14:Q14)</f>
        <v>895.4</v>
      </c>
      <c r="F14" s="8">
        <v>105.77800000000001</v>
      </c>
      <c r="G14" s="8">
        <v>88.021000000000001</v>
      </c>
      <c r="H14" s="8">
        <v>91.516999999999996</v>
      </c>
      <c r="I14" s="8">
        <v>76.665999999999997</v>
      </c>
      <c r="J14" s="8">
        <v>67.572999999999993</v>
      </c>
      <c r="K14" s="8">
        <v>60.341999999999999</v>
      </c>
      <c r="L14" s="8">
        <v>41.694000000000003</v>
      </c>
      <c r="M14" s="8">
        <v>49.795000000000002</v>
      </c>
      <c r="N14" s="8">
        <v>47.646000000000001</v>
      </c>
      <c r="O14" s="8">
        <v>64.537000000000006</v>
      </c>
      <c r="P14" s="8">
        <v>90.471000000000004</v>
      </c>
      <c r="Q14" s="8">
        <v>111.36</v>
      </c>
      <c r="R14" s="18"/>
    </row>
    <row r="15" spans="1:18" ht="45" x14ac:dyDescent="0.25">
      <c r="A15" s="3" t="s">
        <v>6</v>
      </c>
      <c r="B15" s="3" t="s">
        <v>97</v>
      </c>
      <c r="C15" s="3" t="s">
        <v>97</v>
      </c>
      <c r="D15" s="9" t="s">
        <v>239</v>
      </c>
      <c r="E15" s="8">
        <f t="shared" si="0"/>
        <v>99</v>
      </c>
      <c r="F15" s="8">
        <v>16.8</v>
      </c>
      <c r="G15" s="8">
        <v>13.5</v>
      </c>
      <c r="H15" s="8">
        <v>11.5</v>
      </c>
      <c r="I15" s="8">
        <v>9.6999999999999993</v>
      </c>
      <c r="J15" s="8">
        <v>4.5</v>
      </c>
      <c r="K15" s="8">
        <v>2.7</v>
      </c>
      <c r="L15" s="8">
        <v>2.8</v>
      </c>
      <c r="M15" s="8">
        <v>2.8</v>
      </c>
      <c r="N15" s="8">
        <v>2.7</v>
      </c>
      <c r="O15" s="8">
        <v>4.7</v>
      </c>
      <c r="P15" s="8">
        <v>11.5</v>
      </c>
      <c r="Q15" s="8">
        <v>15.8</v>
      </c>
      <c r="R15" s="18"/>
    </row>
    <row r="16" spans="1:18" ht="45" x14ac:dyDescent="0.25">
      <c r="A16" s="3" t="s">
        <v>6</v>
      </c>
      <c r="B16" s="3" t="s">
        <v>98</v>
      </c>
      <c r="C16" s="3" t="s">
        <v>98</v>
      </c>
      <c r="D16" s="9" t="s">
        <v>240</v>
      </c>
      <c r="E16" s="8">
        <f t="shared" si="0"/>
        <v>146.69999999999999</v>
      </c>
      <c r="F16" s="8">
        <v>24.8</v>
      </c>
      <c r="G16" s="8">
        <v>20.5</v>
      </c>
      <c r="H16" s="8">
        <v>15.8</v>
      </c>
      <c r="I16" s="8">
        <v>12.2</v>
      </c>
      <c r="J16" s="8">
        <v>6.8</v>
      </c>
      <c r="K16" s="8">
        <v>5.4</v>
      </c>
      <c r="L16" s="8">
        <v>5.6</v>
      </c>
      <c r="M16" s="8">
        <v>5.6</v>
      </c>
      <c r="N16" s="8">
        <v>5.4</v>
      </c>
      <c r="O16" s="8">
        <v>7.6</v>
      </c>
      <c r="P16" s="8">
        <v>15</v>
      </c>
      <c r="Q16" s="8">
        <v>22</v>
      </c>
      <c r="R16" s="18"/>
    </row>
    <row r="17" spans="1:18" ht="45" x14ac:dyDescent="0.25">
      <c r="A17" s="3" t="s">
        <v>6</v>
      </c>
      <c r="B17" s="3" t="s">
        <v>99</v>
      </c>
      <c r="C17" s="3" t="s">
        <v>99</v>
      </c>
      <c r="D17" s="9" t="s">
        <v>240</v>
      </c>
      <c r="E17" s="8">
        <f t="shared" si="0"/>
        <v>269.63600000000002</v>
      </c>
      <c r="F17" s="8">
        <v>33.051000000000002</v>
      </c>
      <c r="G17" s="8">
        <v>25.922000000000001</v>
      </c>
      <c r="H17" s="8">
        <v>26.742000000000001</v>
      </c>
      <c r="I17" s="8">
        <v>23.785</v>
      </c>
      <c r="J17" s="8">
        <v>17.420999999999999</v>
      </c>
      <c r="K17" s="8">
        <v>17.782</v>
      </c>
      <c r="L17" s="8">
        <v>17.988</v>
      </c>
      <c r="M17" s="8">
        <v>17.309000000000001</v>
      </c>
      <c r="N17" s="8">
        <v>14.763</v>
      </c>
      <c r="O17" s="8">
        <v>19.934999999999999</v>
      </c>
      <c r="P17" s="8">
        <v>24.809000000000001</v>
      </c>
      <c r="Q17" s="8">
        <v>30.129000000000001</v>
      </c>
      <c r="R17" s="18"/>
    </row>
    <row r="18" spans="1:18" x14ac:dyDescent="0.25">
      <c r="A18" s="3" t="s">
        <v>6</v>
      </c>
      <c r="B18" s="3" t="s">
        <v>95</v>
      </c>
      <c r="C18" s="3" t="s">
        <v>95</v>
      </c>
      <c r="D18" s="9" t="s">
        <v>241</v>
      </c>
      <c r="E18" s="8">
        <v>1.6850000000000001</v>
      </c>
      <c r="F18" s="8">
        <v>0.32500000000000001</v>
      </c>
      <c r="G18" s="8">
        <v>0.28000000000000003</v>
      </c>
      <c r="H18" s="8">
        <v>0.25</v>
      </c>
      <c r="I18" s="8">
        <v>0.14000000000000001</v>
      </c>
      <c r="J18" s="8">
        <v>2.5000000000000001E-2</v>
      </c>
      <c r="K18" s="8">
        <v>1.4999999999999999E-2</v>
      </c>
      <c r="L18" s="8">
        <v>1.4999999999999999E-2</v>
      </c>
      <c r="M18" s="8">
        <v>1.4999999999999999E-2</v>
      </c>
      <c r="N18" s="8">
        <v>1.4999999999999999E-2</v>
      </c>
      <c r="O18" s="8">
        <v>8.5000000000000006E-2</v>
      </c>
      <c r="P18" s="8">
        <v>0.23</v>
      </c>
      <c r="Q18" s="8">
        <v>0.28999999999999998</v>
      </c>
      <c r="R18" s="18"/>
    </row>
    <row r="19" spans="1:18" x14ac:dyDescent="0.25">
      <c r="A19" s="3" t="s">
        <v>6</v>
      </c>
      <c r="B19" s="3" t="s">
        <v>96</v>
      </c>
      <c r="C19" s="3" t="s">
        <v>96</v>
      </c>
      <c r="D19" s="9" t="s">
        <v>241</v>
      </c>
      <c r="E19" s="8">
        <v>2.04</v>
      </c>
      <c r="F19" s="8">
        <v>0.3</v>
      </c>
      <c r="G19" s="8">
        <v>0.28999999999999998</v>
      </c>
      <c r="H19" s="8">
        <v>0.28000000000000003</v>
      </c>
      <c r="I19" s="8">
        <v>0.25</v>
      </c>
      <c r="J19" s="8">
        <v>0.1</v>
      </c>
      <c r="K19" s="8">
        <v>0</v>
      </c>
      <c r="L19" s="8">
        <v>0</v>
      </c>
      <c r="M19" s="8">
        <v>0</v>
      </c>
      <c r="N19" s="8">
        <v>0</v>
      </c>
      <c r="O19" s="8">
        <v>0.24</v>
      </c>
      <c r="P19" s="8">
        <v>0.28000000000000003</v>
      </c>
      <c r="Q19" s="8">
        <v>0.3</v>
      </c>
      <c r="R19" s="18"/>
    </row>
    <row r="20" spans="1:18" ht="22.5" x14ac:dyDescent="0.25">
      <c r="A20" s="3" t="s">
        <v>6</v>
      </c>
      <c r="B20" s="3" t="s">
        <v>93</v>
      </c>
      <c r="C20" s="3" t="s">
        <v>93</v>
      </c>
      <c r="D20" s="9" t="s">
        <v>255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18"/>
    </row>
    <row r="21" spans="1:18" ht="22.5" x14ac:dyDescent="0.25">
      <c r="A21" s="3" t="s">
        <v>6</v>
      </c>
      <c r="B21" s="3" t="s">
        <v>94</v>
      </c>
      <c r="C21" s="3" t="s">
        <v>94</v>
      </c>
      <c r="D21" s="9" t="s">
        <v>239</v>
      </c>
      <c r="E21" s="8">
        <v>41.43</v>
      </c>
      <c r="F21" s="8">
        <v>7.3</v>
      </c>
      <c r="G21" s="8">
        <v>6.35</v>
      </c>
      <c r="H21" s="8">
        <v>5.9</v>
      </c>
      <c r="I21" s="8">
        <v>4.2699999999999996</v>
      </c>
      <c r="J21" s="8">
        <v>0.98</v>
      </c>
      <c r="K21" s="8">
        <v>0.6</v>
      </c>
      <c r="L21" s="8">
        <v>0.55000000000000004</v>
      </c>
      <c r="M21" s="8">
        <v>0.55000000000000004</v>
      </c>
      <c r="N21" s="8">
        <v>1.52</v>
      </c>
      <c r="O21" s="8">
        <v>1.26</v>
      </c>
      <c r="P21" s="8">
        <v>4.9000000000000004</v>
      </c>
      <c r="Q21" s="8">
        <v>7.25</v>
      </c>
      <c r="R21" s="18"/>
    </row>
    <row r="22" spans="1:18" ht="22.5" x14ac:dyDescent="0.25">
      <c r="A22" s="3" t="s">
        <v>6</v>
      </c>
      <c r="B22" s="3" t="s">
        <v>92</v>
      </c>
      <c r="C22" s="3" t="s">
        <v>92</v>
      </c>
      <c r="D22" s="9" t="s">
        <v>241</v>
      </c>
      <c r="E22" s="8">
        <v>3.63</v>
      </c>
      <c r="F22" s="8">
        <v>0.45</v>
      </c>
      <c r="G22" s="8">
        <v>0.4</v>
      </c>
      <c r="H22" s="8">
        <v>0.38</v>
      </c>
      <c r="I22" s="8">
        <v>0.3</v>
      </c>
      <c r="J22" s="8">
        <v>0.25</v>
      </c>
      <c r="K22" s="8">
        <v>0.2</v>
      </c>
      <c r="L22" s="8">
        <v>0.2</v>
      </c>
      <c r="M22" s="8">
        <v>0.25</v>
      </c>
      <c r="N22" s="8">
        <v>0.2</v>
      </c>
      <c r="O22" s="8">
        <v>0.2</v>
      </c>
      <c r="P22" s="8">
        <v>0.35</v>
      </c>
      <c r="Q22" s="8">
        <v>0.45</v>
      </c>
      <c r="R22" s="18"/>
    </row>
    <row r="23" spans="1:18" x14ac:dyDescent="0.25">
      <c r="A23" s="3" t="s">
        <v>48</v>
      </c>
      <c r="B23" s="3" t="s">
        <v>243</v>
      </c>
      <c r="C23" s="3" t="s">
        <v>243</v>
      </c>
      <c r="D23" s="9" t="s">
        <v>241</v>
      </c>
      <c r="E23" s="8">
        <v>2.6070000000000002</v>
      </c>
      <c r="F23" s="8">
        <v>0.51700000000000002</v>
      </c>
      <c r="G23" s="8">
        <v>0.441</v>
      </c>
      <c r="H23" s="8">
        <v>0.41099999999999998</v>
      </c>
      <c r="I23" s="8">
        <v>0.22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0.122</v>
      </c>
      <c r="P23" s="8">
        <v>0.40799999999999997</v>
      </c>
      <c r="Q23" s="8">
        <v>0.48799999999999999</v>
      </c>
    </row>
    <row r="24" spans="1:18" x14ac:dyDescent="0.25">
      <c r="A24" s="3" t="s">
        <v>48</v>
      </c>
      <c r="B24" s="3" t="s">
        <v>331</v>
      </c>
      <c r="C24" s="3" t="s">
        <v>331</v>
      </c>
      <c r="D24" s="9" t="s">
        <v>248</v>
      </c>
      <c r="E24" s="8">
        <v>0.23300000000000001</v>
      </c>
      <c r="F24" s="8">
        <v>4.8000000000000001E-2</v>
      </c>
      <c r="G24" s="8">
        <v>4.1000000000000002E-2</v>
      </c>
      <c r="H24" s="8">
        <v>3.7999999999999999E-2</v>
      </c>
      <c r="I24" s="8">
        <v>0.02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1.0999999999999999E-2</v>
      </c>
      <c r="P24" s="8">
        <v>2.7E-2</v>
      </c>
      <c r="Q24" s="8">
        <v>4.8000000000000001E-2</v>
      </c>
      <c r="R24" s="19"/>
    </row>
    <row r="25" spans="1:18" x14ac:dyDescent="0.25">
      <c r="A25" s="3" t="s">
        <v>48</v>
      </c>
      <c r="B25" s="3" t="s">
        <v>332</v>
      </c>
      <c r="C25" s="3" t="s">
        <v>332</v>
      </c>
      <c r="D25" s="9" t="s">
        <v>239</v>
      </c>
      <c r="E25" s="8">
        <v>10.288</v>
      </c>
      <c r="F25" s="8">
        <v>1.94</v>
      </c>
      <c r="G25" s="8">
        <v>1.661</v>
      </c>
      <c r="H25" s="8">
        <v>1.1870000000000001</v>
      </c>
      <c r="I25" s="8">
        <v>0.876</v>
      </c>
      <c r="J25" s="8">
        <v>0.23899999999999999</v>
      </c>
      <c r="K25" s="8">
        <v>0.23899999999999999</v>
      </c>
      <c r="L25" s="8">
        <v>0.23899999999999999</v>
      </c>
      <c r="M25" s="8">
        <v>0.23899999999999999</v>
      </c>
      <c r="N25" s="8">
        <v>0.23899999999999999</v>
      </c>
      <c r="O25" s="8">
        <v>0.502</v>
      </c>
      <c r="P25" s="8">
        <v>1.032</v>
      </c>
      <c r="Q25" s="8">
        <v>1.895</v>
      </c>
      <c r="R25" s="18"/>
    </row>
    <row r="26" spans="1:18" x14ac:dyDescent="0.25">
      <c r="A26" s="3" t="s">
        <v>48</v>
      </c>
      <c r="B26" s="3" t="s">
        <v>333</v>
      </c>
      <c r="C26" s="3" t="s">
        <v>333</v>
      </c>
      <c r="D26" s="9" t="s">
        <v>241</v>
      </c>
      <c r="E26" s="8">
        <v>8.1059999999999999</v>
      </c>
      <c r="F26" s="8">
        <v>1.6</v>
      </c>
      <c r="G26" s="8">
        <v>1.2749999999999999</v>
      </c>
      <c r="H26" s="8">
        <v>1.167</v>
      </c>
      <c r="I26" s="8">
        <v>0.67300000000000004</v>
      </c>
      <c r="J26" s="8">
        <v>7.8E-2</v>
      </c>
      <c r="K26" s="8">
        <v>7.8E-2</v>
      </c>
      <c r="L26" s="8">
        <v>7.8E-2</v>
      </c>
      <c r="M26" s="8">
        <v>7.8E-2</v>
      </c>
      <c r="N26" s="8">
        <v>7.8E-2</v>
      </c>
      <c r="O26" s="8">
        <v>0.495</v>
      </c>
      <c r="P26" s="8">
        <v>1.0409999999999999</v>
      </c>
      <c r="Q26" s="8">
        <v>1.4650000000000001</v>
      </c>
      <c r="R26" s="18"/>
    </row>
    <row r="27" spans="1:18" x14ac:dyDescent="0.25">
      <c r="A27" s="3" t="s">
        <v>48</v>
      </c>
      <c r="B27" s="3" t="s">
        <v>334</v>
      </c>
      <c r="C27" s="3" t="s">
        <v>334</v>
      </c>
      <c r="D27" s="9" t="s">
        <v>241</v>
      </c>
      <c r="E27" s="8">
        <v>3.6579999999999999</v>
      </c>
      <c r="F27" s="8">
        <v>0.58299999999999996</v>
      </c>
      <c r="G27" s="8">
        <v>0.505</v>
      </c>
      <c r="H27" s="8">
        <v>0.48599999999999999</v>
      </c>
      <c r="I27" s="8">
        <v>0.29599999999999999</v>
      </c>
      <c r="J27" s="8">
        <v>0.115</v>
      </c>
      <c r="K27" s="8">
        <v>0.115</v>
      </c>
      <c r="L27" s="8">
        <v>0.115</v>
      </c>
      <c r="M27" s="8">
        <v>0.115</v>
      </c>
      <c r="N27" s="8">
        <v>0.115</v>
      </c>
      <c r="O27" s="8">
        <v>0.23300000000000001</v>
      </c>
      <c r="P27" s="8">
        <v>0.432</v>
      </c>
      <c r="Q27" s="8">
        <v>0.54800000000000004</v>
      </c>
    </row>
    <row r="28" spans="1:18" x14ac:dyDescent="0.25">
      <c r="A28" s="3" t="s">
        <v>48</v>
      </c>
      <c r="B28" s="3" t="s">
        <v>244</v>
      </c>
      <c r="C28" s="3" t="s">
        <v>244</v>
      </c>
      <c r="D28" s="9" t="s">
        <v>248</v>
      </c>
      <c r="E28" s="8">
        <v>0.192</v>
      </c>
      <c r="F28" s="8">
        <v>3.9E-2</v>
      </c>
      <c r="G28" s="8">
        <v>3.3000000000000002E-2</v>
      </c>
      <c r="H28" s="8">
        <v>2.8000000000000001E-2</v>
      </c>
      <c r="I28" s="8">
        <v>1.6E-2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8.9999999999999993E-3</v>
      </c>
      <c r="P28" s="8">
        <v>2.8000000000000001E-2</v>
      </c>
      <c r="Q28" s="8">
        <v>3.9E-2</v>
      </c>
      <c r="R28" s="19"/>
    </row>
    <row r="29" spans="1:18" x14ac:dyDescent="0.25">
      <c r="A29" s="3" t="s">
        <v>48</v>
      </c>
      <c r="B29" s="3" t="s">
        <v>245</v>
      </c>
      <c r="C29" s="3" t="s">
        <v>245</v>
      </c>
      <c r="D29" s="9" t="s">
        <v>248</v>
      </c>
      <c r="E29" s="8">
        <v>0.19700000000000001</v>
      </c>
      <c r="F29" s="8">
        <v>4.1000000000000002E-2</v>
      </c>
      <c r="G29" s="8">
        <v>3.3000000000000002E-2</v>
      </c>
      <c r="H29" s="8">
        <v>0.03</v>
      </c>
      <c r="I29" s="8">
        <v>1.6E-2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8.9999999999999993E-3</v>
      </c>
      <c r="P29" s="8">
        <v>2.9000000000000001E-2</v>
      </c>
      <c r="Q29" s="8">
        <v>3.9E-2</v>
      </c>
    </row>
    <row r="30" spans="1:18" ht="22.5" x14ac:dyDescent="0.25">
      <c r="A30" s="3" t="s">
        <v>10</v>
      </c>
      <c r="B30" s="3" t="s">
        <v>335</v>
      </c>
      <c r="C30" s="3" t="s">
        <v>335</v>
      </c>
      <c r="D30" s="9" t="s">
        <v>241</v>
      </c>
      <c r="E30" s="8">
        <v>3.532</v>
      </c>
      <c r="F30" s="8">
        <v>1.19</v>
      </c>
      <c r="G30" s="8">
        <v>1.1519999999999999</v>
      </c>
      <c r="H30" s="8">
        <v>1.19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</row>
    <row r="31" spans="1:18" x14ac:dyDescent="0.25">
      <c r="A31" s="3" t="s">
        <v>48</v>
      </c>
      <c r="B31" s="10" t="s">
        <v>336</v>
      </c>
      <c r="C31" s="10" t="s">
        <v>336</v>
      </c>
      <c r="D31" s="9" t="s">
        <v>255</v>
      </c>
      <c r="E31" s="8">
        <v>9.9999999999999985E-3</v>
      </c>
      <c r="F31" s="8">
        <v>1.1999999999999999E-3</v>
      </c>
      <c r="G31" s="8">
        <v>1.1999999999999999E-3</v>
      </c>
      <c r="H31" s="8">
        <v>1.1000000000000001E-3</v>
      </c>
      <c r="I31" s="8">
        <v>5.9999999999999995E-4</v>
      </c>
      <c r="J31" s="8">
        <v>5.0000000000000001E-4</v>
      </c>
      <c r="K31" s="8">
        <v>4.0000000000000002E-4</v>
      </c>
      <c r="L31" s="8">
        <v>4.0000000000000002E-4</v>
      </c>
      <c r="M31" s="8">
        <v>5.0000000000000001E-4</v>
      </c>
      <c r="N31" s="8">
        <v>5.9999999999999995E-4</v>
      </c>
      <c r="O31" s="8">
        <v>1.1000000000000001E-3</v>
      </c>
      <c r="P31" s="8">
        <v>1.1999999999999999E-3</v>
      </c>
      <c r="Q31" s="8">
        <v>1.1999999999999999E-3</v>
      </c>
      <c r="R31" s="19"/>
    </row>
    <row r="32" spans="1:18" x14ac:dyDescent="0.25">
      <c r="A32" s="3" t="s">
        <v>225</v>
      </c>
      <c r="B32" s="10" t="s">
        <v>224</v>
      </c>
      <c r="C32" s="10" t="s">
        <v>224</v>
      </c>
      <c r="D32" s="9" t="s">
        <v>240</v>
      </c>
      <c r="E32" s="8">
        <v>248.36449999999999</v>
      </c>
      <c r="F32" s="8">
        <v>12.299700000000001</v>
      </c>
      <c r="G32" s="8">
        <v>11.109399999999999</v>
      </c>
      <c r="H32" s="8">
        <v>23.972099999999998</v>
      </c>
      <c r="I32" s="8">
        <v>23.198799999999999</v>
      </c>
      <c r="J32" s="8">
        <v>23.972099999999998</v>
      </c>
      <c r="K32" s="8">
        <v>23.198799999999999</v>
      </c>
      <c r="L32" s="8">
        <v>12.299700000000001</v>
      </c>
      <c r="M32" s="8">
        <v>23.972099999999998</v>
      </c>
      <c r="N32" s="8">
        <v>23.198799999999999</v>
      </c>
      <c r="O32" s="8">
        <v>23.972099999999998</v>
      </c>
      <c r="P32" s="8">
        <v>23.198799999999999</v>
      </c>
      <c r="Q32" s="8">
        <v>23.972099999999998</v>
      </c>
      <c r="R32" s="19"/>
    </row>
    <row r="33" spans="1:18" x14ac:dyDescent="0.25">
      <c r="A33" s="3" t="s">
        <v>6</v>
      </c>
      <c r="B33" s="10" t="s">
        <v>246</v>
      </c>
      <c r="C33" s="10" t="s">
        <v>246</v>
      </c>
      <c r="D33" s="9" t="s">
        <v>241</v>
      </c>
      <c r="E33" s="8">
        <v>1.84</v>
      </c>
      <c r="F33" s="8">
        <v>0.5</v>
      </c>
      <c r="G33" s="8">
        <v>0.45</v>
      </c>
      <c r="H33" s="8">
        <v>0.35</v>
      </c>
      <c r="I33" s="8">
        <v>0.3</v>
      </c>
      <c r="J33" s="8">
        <v>0.12</v>
      </c>
      <c r="K33" s="8">
        <v>0.12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19"/>
    </row>
    <row r="34" spans="1:18" x14ac:dyDescent="0.25">
      <c r="A34" s="3" t="s">
        <v>48</v>
      </c>
      <c r="B34" s="10" t="s">
        <v>247</v>
      </c>
      <c r="C34" s="10" t="s">
        <v>247</v>
      </c>
      <c r="D34" s="9" t="s">
        <v>239</v>
      </c>
      <c r="E34" s="8">
        <v>10.050000000000001</v>
      </c>
      <c r="F34" s="8">
        <v>1.8</v>
      </c>
      <c r="G34" s="8">
        <v>1.5</v>
      </c>
      <c r="H34" s="8">
        <v>1</v>
      </c>
      <c r="I34" s="8">
        <v>0.6</v>
      </c>
      <c r="J34" s="8">
        <v>0.4</v>
      </c>
      <c r="K34" s="8">
        <v>0.1</v>
      </c>
      <c r="L34" s="8">
        <v>0.3</v>
      </c>
      <c r="M34" s="8">
        <v>0.3</v>
      </c>
      <c r="N34" s="8">
        <v>0.5</v>
      </c>
      <c r="O34" s="8">
        <v>0.6</v>
      </c>
      <c r="P34" s="8">
        <v>1.2</v>
      </c>
      <c r="Q34" s="8">
        <v>1.75</v>
      </c>
      <c r="R34" s="19"/>
    </row>
    <row r="35" spans="1:18" ht="22.5" x14ac:dyDescent="0.25">
      <c r="A35" s="3" t="s">
        <v>48</v>
      </c>
      <c r="B35" s="10" t="s">
        <v>337</v>
      </c>
      <c r="C35" s="10" t="s">
        <v>337</v>
      </c>
      <c r="D35" s="9" t="s">
        <v>239</v>
      </c>
      <c r="E35" s="8">
        <v>11.989000000000001</v>
      </c>
      <c r="F35" s="8">
        <v>0.54200000000000004</v>
      </c>
      <c r="G35" s="8">
        <v>0.45700000000000002</v>
      </c>
      <c r="H35" s="8">
        <v>0.42899999999999999</v>
      </c>
      <c r="I35" s="8">
        <v>0.33700000000000002</v>
      </c>
      <c r="J35" s="8">
        <v>0.28999999999999998</v>
      </c>
      <c r="K35" s="8">
        <v>0.28000000000000003</v>
      </c>
      <c r="L35" s="8">
        <v>0.28999999999999998</v>
      </c>
      <c r="M35" s="8">
        <v>0.28999999999999998</v>
      </c>
      <c r="N35" s="8">
        <v>2.137</v>
      </c>
      <c r="O35" s="8">
        <v>2.2450000000000001</v>
      </c>
      <c r="P35" s="8">
        <v>2.266</v>
      </c>
      <c r="Q35" s="8">
        <v>2.4260000000000002</v>
      </c>
      <c r="R35" s="19"/>
    </row>
    <row r="36" spans="1:18" ht="22.5" x14ac:dyDescent="0.25">
      <c r="A36" s="3" t="s">
        <v>346</v>
      </c>
      <c r="B36" s="10" t="s">
        <v>338</v>
      </c>
      <c r="C36" s="10" t="s">
        <v>338</v>
      </c>
      <c r="D36" s="9" t="s">
        <v>241</v>
      </c>
      <c r="E36" s="8">
        <v>4.8719999999999999</v>
      </c>
      <c r="F36" s="8">
        <v>0.40600000000000003</v>
      </c>
      <c r="G36" s="8">
        <v>0.40600000000000003</v>
      </c>
      <c r="H36" s="8">
        <v>0.40600000000000003</v>
      </c>
      <c r="I36" s="8">
        <v>0.40600000000000003</v>
      </c>
      <c r="J36" s="8">
        <v>0.40600000000000003</v>
      </c>
      <c r="K36" s="8">
        <v>0.40600000000000003</v>
      </c>
      <c r="L36" s="8">
        <v>0.40600000000000003</v>
      </c>
      <c r="M36" s="8">
        <v>0.40600000000000003</v>
      </c>
      <c r="N36" s="8">
        <v>0.40600000000000003</v>
      </c>
      <c r="O36" s="8">
        <v>0.40600000000000003</v>
      </c>
      <c r="P36" s="8">
        <v>0.40600000000000003</v>
      </c>
      <c r="Q36" s="8">
        <v>0.40600000000000003</v>
      </c>
      <c r="R36" s="19"/>
    </row>
    <row r="37" spans="1:18" ht="22.5" x14ac:dyDescent="0.25">
      <c r="A37" s="3" t="s">
        <v>10</v>
      </c>
      <c r="B37" s="10" t="s">
        <v>339</v>
      </c>
      <c r="C37" s="10" t="s">
        <v>339</v>
      </c>
      <c r="D37" s="9" t="s">
        <v>239</v>
      </c>
      <c r="E37" s="8">
        <v>8.2140000000000004</v>
      </c>
      <c r="F37" s="8">
        <v>2.4119999999999999</v>
      </c>
      <c r="G37" s="8">
        <v>2.0390000000000001</v>
      </c>
      <c r="H37" s="8">
        <v>1.633</v>
      </c>
      <c r="I37" s="8">
        <v>0.998</v>
      </c>
      <c r="J37" s="8">
        <v>0.22</v>
      </c>
      <c r="K37" s="8">
        <v>0.13</v>
      </c>
      <c r="L37" s="8">
        <v>8.4000000000000005E-2</v>
      </c>
      <c r="M37" s="8">
        <v>8.1000000000000003E-2</v>
      </c>
      <c r="N37" s="8">
        <v>9.9000000000000005E-2</v>
      </c>
      <c r="O37" s="8">
        <v>0.51800000000000002</v>
      </c>
      <c r="P37" s="8">
        <v>0</v>
      </c>
      <c r="Q37" s="8">
        <v>0</v>
      </c>
      <c r="R37" s="19"/>
    </row>
    <row r="38" spans="1:18" x14ac:dyDescent="0.25">
      <c r="A38" s="3" t="s">
        <v>48</v>
      </c>
      <c r="B38" s="10" t="s">
        <v>340</v>
      </c>
      <c r="C38" s="10" t="s">
        <v>340</v>
      </c>
      <c r="D38" s="9" t="s">
        <v>248</v>
      </c>
      <c r="E38" s="8">
        <v>0.9</v>
      </c>
      <c r="F38" s="8">
        <v>7.4999999999999997E-2</v>
      </c>
      <c r="G38" s="8">
        <v>7.4999999999999997E-2</v>
      </c>
      <c r="H38" s="8">
        <v>7.4999999999999997E-2</v>
      </c>
      <c r="I38" s="8">
        <v>7.4999999999999997E-2</v>
      </c>
      <c r="J38" s="8">
        <v>7.4999999999999997E-2</v>
      </c>
      <c r="K38" s="8">
        <v>7.4999999999999997E-2</v>
      </c>
      <c r="L38" s="8">
        <v>7.4999999999999997E-2</v>
      </c>
      <c r="M38" s="8">
        <v>7.4999999999999997E-2</v>
      </c>
      <c r="N38" s="8">
        <v>7.4999999999999997E-2</v>
      </c>
      <c r="O38" s="8">
        <v>7.4999999999999997E-2</v>
      </c>
      <c r="P38" s="8">
        <v>7.4999999999999997E-2</v>
      </c>
      <c r="Q38" s="8">
        <v>7.4999999999999997E-2</v>
      </c>
      <c r="R38" s="19"/>
    </row>
    <row r="39" spans="1:18" ht="22.5" x14ac:dyDescent="0.25">
      <c r="A39" s="3" t="s">
        <v>48</v>
      </c>
      <c r="B39" s="10" t="s">
        <v>341</v>
      </c>
      <c r="C39" s="10" t="s">
        <v>341</v>
      </c>
      <c r="D39" s="9" t="s">
        <v>242</v>
      </c>
      <c r="E39" s="8">
        <v>7.4999999999999997E-2</v>
      </c>
      <c r="F39" s="8">
        <v>0.03</v>
      </c>
      <c r="G39" s="8">
        <v>2.5000000000000001E-2</v>
      </c>
      <c r="H39" s="8">
        <v>0.02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19"/>
    </row>
    <row r="40" spans="1:18" ht="22.5" x14ac:dyDescent="0.25">
      <c r="A40" s="3" t="s">
        <v>48</v>
      </c>
      <c r="B40" s="3" t="s">
        <v>342</v>
      </c>
      <c r="C40" s="10" t="s">
        <v>342</v>
      </c>
      <c r="D40" s="9" t="s">
        <v>242</v>
      </c>
      <c r="E40" s="8">
        <v>0.06</v>
      </c>
      <c r="F40" s="8">
        <v>2.5000000000000001E-2</v>
      </c>
      <c r="G40" s="8">
        <v>0.02</v>
      </c>
      <c r="H40" s="8">
        <v>1.4999999999999999E-2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</row>
    <row r="41" spans="1:18" x14ac:dyDescent="0.25">
      <c r="A41" s="3" t="s">
        <v>48</v>
      </c>
      <c r="B41" s="3" t="s">
        <v>343</v>
      </c>
      <c r="C41" s="10" t="s">
        <v>343</v>
      </c>
      <c r="D41" s="9" t="s">
        <v>248</v>
      </c>
      <c r="E41" s="8">
        <v>0.436</v>
      </c>
      <c r="F41" s="8">
        <v>7.1999999999999995E-2</v>
      </c>
      <c r="G41" s="8">
        <v>7.1999999999999995E-2</v>
      </c>
      <c r="H41" s="8">
        <v>7.1999999999999995E-2</v>
      </c>
      <c r="I41" s="8">
        <v>3.7999999999999999E-2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3.7999999999999999E-2</v>
      </c>
      <c r="P41" s="8">
        <v>7.1999999999999995E-2</v>
      </c>
      <c r="Q41" s="8">
        <v>7.1999999999999995E-2</v>
      </c>
    </row>
    <row r="42" spans="1:18" ht="22.5" x14ac:dyDescent="0.25">
      <c r="A42" s="3" t="s">
        <v>48</v>
      </c>
      <c r="B42" s="3" t="s">
        <v>344</v>
      </c>
      <c r="C42" s="10" t="s">
        <v>344</v>
      </c>
      <c r="D42" s="9" t="s">
        <v>249</v>
      </c>
      <c r="E42" s="8">
        <v>0.115</v>
      </c>
      <c r="F42" s="8">
        <v>2.5000000000000001E-2</v>
      </c>
      <c r="G42" s="8">
        <v>2.5000000000000001E-2</v>
      </c>
      <c r="H42" s="8">
        <v>1.4999999999999999E-2</v>
      </c>
      <c r="I42" s="8">
        <v>0.01</v>
      </c>
      <c r="J42" s="8">
        <v>5.0000000000000001E-3</v>
      </c>
      <c r="K42" s="8">
        <v>5.0000000000000001E-3</v>
      </c>
      <c r="L42" s="8">
        <v>5.0000000000000001E-3</v>
      </c>
      <c r="M42" s="8">
        <v>5.0000000000000001E-3</v>
      </c>
      <c r="N42" s="8">
        <v>5.0000000000000001E-3</v>
      </c>
      <c r="O42" s="8">
        <v>1.4999999999999999E-2</v>
      </c>
      <c r="P42" s="8">
        <v>0</v>
      </c>
      <c r="Q42" s="8">
        <v>0</v>
      </c>
    </row>
    <row r="43" spans="1:18" ht="22.5" x14ac:dyDescent="0.25">
      <c r="A43" s="3" t="s">
        <v>48</v>
      </c>
      <c r="B43" s="3" t="s">
        <v>345</v>
      </c>
      <c r="C43" s="10" t="s">
        <v>345</v>
      </c>
      <c r="D43" s="9" t="s">
        <v>249</v>
      </c>
      <c r="E43" s="8">
        <v>0.115</v>
      </c>
      <c r="F43" s="8">
        <v>2.5000000000000001E-2</v>
      </c>
      <c r="G43" s="8">
        <v>2.5000000000000001E-2</v>
      </c>
      <c r="H43" s="8">
        <v>1.4999999999999999E-2</v>
      </c>
      <c r="I43" s="8">
        <v>0.01</v>
      </c>
      <c r="J43" s="8">
        <v>5.0000000000000001E-3</v>
      </c>
      <c r="K43" s="8">
        <v>5.0000000000000001E-3</v>
      </c>
      <c r="L43" s="8">
        <v>5.0000000000000001E-3</v>
      </c>
      <c r="M43" s="8">
        <v>5.0000000000000001E-3</v>
      </c>
      <c r="N43" s="8">
        <v>5.0000000000000001E-3</v>
      </c>
      <c r="O43" s="8">
        <v>1.4999999999999999E-2</v>
      </c>
      <c r="P43" s="8">
        <v>0</v>
      </c>
      <c r="Q43" s="8">
        <v>0</v>
      </c>
    </row>
    <row r="44" spans="1:18" x14ac:dyDescent="0.25">
      <c r="A44" s="3" t="s">
        <v>47</v>
      </c>
      <c r="B44" s="3"/>
      <c r="C44" s="10"/>
      <c r="D44" s="9"/>
      <c r="E44" s="8">
        <f t="shared" ref="E44:Q44" si="1">SUM(E14:E43)</f>
        <v>1775.3744999999994</v>
      </c>
      <c r="F44" s="8">
        <f t="shared" si="1"/>
        <v>212.97490000000005</v>
      </c>
      <c r="G44" s="8">
        <f t="shared" si="1"/>
        <v>176.60859999999997</v>
      </c>
      <c r="H44" s="8">
        <f t="shared" si="1"/>
        <v>184.9092</v>
      </c>
      <c r="I44" s="8">
        <f t="shared" si="1"/>
        <v>155.40139999999994</v>
      </c>
      <c r="J44" s="8">
        <f t="shared" si="1"/>
        <v>123.5746</v>
      </c>
      <c r="K44" s="8">
        <f t="shared" si="1"/>
        <v>111.79119999999999</v>
      </c>
      <c r="L44" s="8">
        <f>SUM(L14:L43)</f>
        <v>82.744100000000003</v>
      </c>
      <c r="M44" s="8">
        <f t="shared" si="1"/>
        <v>101.88560000000001</v>
      </c>
      <c r="N44" s="8">
        <f>SUM(N14:N43)</f>
        <v>99.102400000000017</v>
      </c>
      <c r="O44" s="8">
        <f t="shared" si="1"/>
        <v>127.8232</v>
      </c>
      <c r="P44" s="8">
        <f t="shared" si="1"/>
        <v>177.75599999999994</v>
      </c>
      <c r="Q44" s="8">
        <f t="shared" si="1"/>
        <v>220.80329999999998</v>
      </c>
    </row>
  </sheetData>
  <autoFilter ref="A12:R44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</autoFilter>
  <mergeCells count="5">
    <mergeCell ref="E12:Q12"/>
    <mergeCell ref="O1:Q5"/>
    <mergeCell ref="C2:E7"/>
    <mergeCell ref="P9:Q9"/>
    <mergeCell ref="E11:Q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81"/>
  <sheetViews>
    <sheetView zoomScale="85" zoomScaleNormal="85" workbookViewId="0">
      <pane ySplit="11" topLeftCell="A12" activePane="bottomLeft" state="frozen"/>
      <selection activeCell="C44" sqref="C44"/>
      <selection pane="bottomLeft" activeCell="A10" sqref="A10:XFD10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4.28515625" style="4" customWidth="1"/>
    <col min="5" max="5" width="14.5703125" style="4" customWidth="1"/>
    <col min="6" max="6" width="5.85546875" style="4" bestFit="1" customWidth="1"/>
    <col min="7" max="7" width="6.5703125" style="4" bestFit="1" customWidth="1"/>
    <col min="8" max="8" width="5.7109375" style="4" bestFit="1" customWidth="1"/>
    <col min="9" max="9" width="6" style="4" bestFit="1" customWidth="1"/>
    <col min="10" max="12" width="5.7109375" style="4" bestFit="1" customWidth="1"/>
    <col min="13" max="13" width="5.85546875" style="4" bestFit="1" customWidth="1"/>
    <col min="14" max="14" width="7.42578125" style="4" bestFit="1" customWidth="1"/>
    <col min="15" max="15" width="6.7109375" style="4" bestFit="1" customWidth="1"/>
    <col min="16" max="16" width="6.140625" style="4" bestFit="1" customWidth="1"/>
    <col min="17" max="17" width="6.7109375" style="11" bestFit="1" customWidth="1"/>
    <col min="18" max="16384" width="9.140625" style="4"/>
  </cols>
  <sheetData>
    <row r="1" spans="1:17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44" t="s">
        <v>5</v>
      </c>
      <c r="P1" s="44"/>
      <c r="Q1" s="44"/>
    </row>
    <row r="2" spans="1:17" ht="15.75" customHeight="1" x14ac:dyDescent="0.25">
      <c r="A2" s="26"/>
      <c r="B2" s="26"/>
      <c r="C2" s="45" t="s">
        <v>652</v>
      </c>
      <c r="D2" s="45"/>
      <c r="E2" s="45"/>
      <c r="F2" s="27"/>
      <c r="G2" s="27"/>
      <c r="H2" s="27"/>
      <c r="I2" s="27"/>
      <c r="J2" s="27"/>
      <c r="K2" s="27"/>
      <c r="L2" s="27"/>
      <c r="M2" s="27"/>
      <c r="N2" s="27"/>
      <c r="O2" s="44"/>
      <c r="P2" s="44"/>
      <c r="Q2" s="44"/>
    </row>
    <row r="3" spans="1:17" ht="15.75" x14ac:dyDescent="0.25">
      <c r="A3" s="26"/>
      <c r="B3" s="26"/>
      <c r="C3" s="45"/>
      <c r="D3" s="45"/>
      <c r="E3" s="45"/>
      <c r="F3" s="27"/>
      <c r="G3" s="27"/>
      <c r="H3" s="27"/>
      <c r="I3" s="27"/>
      <c r="J3" s="27"/>
      <c r="K3" s="27"/>
      <c r="L3" s="27"/>
      <c r="M3" s="27"/>
      <c r="N3" s="27"/>
      <c r="O3" s="44"/>
      <c r="P3" s="44"/>
      <c r="Q3" s="44"/>
    </row>
    <row r="4" spans="1:17" ht="15.75" x14ac:dyDescent="0.25">
      <c r="A4" s="26"/>
      <c r="B4" s="26"/>
      <c r="C4" s="45"/>
      <c r="D4" s="45"/>
      <c r="E4" s="45"/>
      <c r="F4" s="27"/>
      <c r="G4" s="27"/>
      <c r="H4" s="27"/>
      <c r="I4" s="27"/>
      <c r="J4" s="27"/>
      <c r="K4" s="27"/>
      <c r="L4" s="27"/>
      <c r="M4" s="27"/>
      <c r="N4" s="27"/>
      <c r="O4" s="44"/>
      <c r="P4" s="44"/>
      <c r="Q4" s="44"/>
    </row>
    <row r="5" spans="1:17" ht="15.75" x14ac:dyDescent="0.25">
      <c r="A5" s="26"/>
      <c r="B5" s="26"/>
      <c r="C5" s="45"/>
      <c r="D5" s="45"/>
      <c r="E5" s="45"/>
      <c r="F5" s="27"/>
      <c r="G5" s="27"/>
      <c r="H5" s="27"/>
      <c r="I5" s="27"/>
      <c r="J5" s="27"/>
      <c r="K5" s="27"/>
      <c r="L5" s="27"/>
      <c r="M5" s="27"/>
      <c r="N5" s="27"/>
      <c r="O5" s="44"/>
      <c r="P5" s="44"/>
      <c r="Q5" s="44"/>
    </row>
    <row r="6" spans="1:17" ht="15.75" x14ac:dyDescent="0.25">
      <c r="A6" s="26"/>
      <c r="B6" s="26"/>
      <c r="C6" s="45"/>
      <c r="D6" s="45"/>
      <c r="E6" s="45"/>
      <c r="F6" s="27"/>
      <c r="G6" s="27"/>
      <c r="H6" s="27"/>
      <c r="I6" s="27"/>
      <c r="J6" s="27"/>
      <c r="K6" s="27"/>
      <c r="L6" s="27"/>
      <c r="M6" s="27"/>
      <c r="N6" s="27"/>
      <c r="O6" s="27"/>
      <c r="P6" s="26"/>
      <c r="Q6" s="28"/>
    </row>
    <row r="7" spans="1:17" ht="15.75" x14ac:dyDescent="0.25">
      <c r="A7" s="26"/>
      <c r="B7" s="26"/>
      <c r="C7" s="45"/>
      <c r="D7" s="45"/>
      <c r="E7" s="45"/>
      <c r="F7" s="27"/>
      <c r="G7" s="27"/>
      <c r="H7" s="27"/>
      <c r="I7" s="27"/>
      <c r="J7" s="27"/>
      <c r="K7" s="27"/>
      <c r="L7" s="27"/>
      <c r="M7" s="27"/>
      <c r="N7" s="27"/>
      <c r="O7" s="27"/>
      <c r="P7" s="26"/>
      <c r="Q7" s="28"/>
    </row>
    <row r="8" spans="1:17" x14ac:dyDescent="0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8"/>
    </row>
    <row r="9" spans="1:17" x14ac:dyDescent="0.25">
      <c r="A9" s="29" t="s">
        <v>651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46"/>
      <c r="Q9" s="46"/>
    </row>
    <row r="10" spans="1:17" hidden="1" x14ac:dyDescent="0.25">
      <c r="A10" s="31"/>
      <c r="B10" s="31"/>
      <c r="C10" s="31"/>
      <c r="D10" s="31"/>
      <c r="E10" s="33">
        <f>SUBTOTAL(9,(E13:E767))*1000</f>
        <v>420599.08799999987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2"/>
    </row>
    <row r="11" spans="1:17" ht="31.5" x14ac:dyDescent="0.25">
      <c r="A11" s="5" t="s">
        <v>1</v>
      </c>
      <c r="B11" s="5" t="s">
        <v>2</v>
      </c>
      <c r="C11" s="13" t="s">
        <v>3</v>
      </c>
      <c r="D11" s="14" t="s">
        <v>4</v>
      </c>
      <c r="E11" s="47" t="s">
        <v>0</v>
      </c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9"/>
    </row>
    <row r="12" spans="1:17" x14ac:dyDescent="0.25">
      <c r="A12" s="2">
        <v>1</v>
      </c>
      <c r="B12" s="2">
        <v>2</v>
      </c>
      <c r="C12" s="9">
        <v>3</v>
      </c>
      <c r="D12" s="9">
        <v>4</v>
      </c>
      <c r="E12" s="41">
        <v>5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3"/>
    </row>
    <row r="13" spans="1:17" x14ac:dyDescent="0.25">
      <c r="A13" s="2"/>
      <c r="B13" s="3"/>
      <c r="C13" s="9"/>
      <c r="D13" s="9"/>
      <c r="E13" s="9" t="s">
        <v>653</v>
      </c>
      <c r="F13" s="9" t="s">
        <v>212</v>
      </c>
      <c r="G13" s="9" t="s">
        <v>213</v>
      </c>
      <c r="H13" s="9" t="s">
        <v>214</v>
      </c>
      <c r="I13" s="9" t="s">
        <v>215</v>
      </c>
      <c r="J13" s="9" t="s">
        <v>216</v>
      </c>
      <c r="K13" s="9" t="s">
        <v>217</v>
      </c>
      <c r="L13" s="9" t="s">
        <v>218</v>
      </c>
      <c r="M13" s="9" t="s">
        <v>219</v>
      </c>
      <c r="N13" s="9" t="s">
        <v>220</v>
      </c>
      <c r="O13" s="9" t="s">
        <v>221</v>
      </c>
      <c r="P13" s="9" t="s">
        <v>222</v>
      </c>
      <c r="Q13" s="9" t="s">
        <v>223</v>
      </c>
    </row>
    <row r="14" spans="1:17" ht="22.5" x14ac:dyDescent="0.25">
      <c r="A14" s="3" t="s">
        <v>250</v>
      </c>
      <c r="B14" s="3" t="s">
        <v>51</v>
      </c>
      <c r="C14" s="3" t="s">
        <v>51</v>
      </c>
      <c r="D14" s="9" t="s">
        <v>240</v>
      </c>
      <c r="E14" s="8">
        <f t="shared" ref="E14:E66" si="0">(SUM(F14:Q14))</f>
        <v>170.67500000000004</v>
      </c>
      <c r="F14" s="8">
        <v>18.821999999999999</v>
      </c>
      <c r="G14" s="8">
        <v>16.873999999999999</v>
      </c>
      <c r="H14" s="8">
        <v>19.033000000000001</v>
      </c>
      <c r="I14" s="8">
        <v>11.102</v>
      </c>
      <c r="J14" s="8">
        <v>10.926</v>
      </c>
      <c r="K14" s="8">
        <v>11.587</v>
      </c>
      <c r="L14" s="8">
        <v>11.738</v>
      </c>
      <c r="M14" s="8">
        <v>11.928000000000001</v>
      </c>
      <c r="N14" s="8">
        <v>10.773999999999999</v>
      </c>
      <c r="O14" s="8">
        <v>12.952</v>
      </c>
      <c r="P14" s="8">
        <v>15.265000000000001</v>
      </c>
      <c r="Q14" s="8">
        <v>19.673999999999999</v>
      </c>
    </row>
    <row r="15" spans="1:17" ht="22.5" x14ac:dyDescent="0.25">
      <c r="A15" s="3" t="s">
        <v>250</v>
      </c>
      <c r="B15" s="3" t="s">
        <v>50</v>
      </c>
      <c r="C15" s="3" t="s">
        <v>50</v>
      </c>
      <c r="D15" s="9" t="s">
        <v>239</v>
      </c>
      <c r="E15" s="8">
        <f t="shared" si="0"/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</row>
    <row r="16" spans="1:17" ht="56.25" x14ac:dyDescent="0.25">
      <c r="A16" s="3" t="s">
        <v>251</v>
      </c>
      <c r="B16" s="3" t="s">
        <v>52</v>
      </c>
      <c r="C16" s="3" t="s">
        <v>52</v>
      </c>
      <c r="D16" s="9" t="s">
        <v>239</v>
      </c>
      <c r="E16" s="8">
        <f t="shared" si="0"/>
        <v>12.188000000000001</v>
      </c>
      <c r="F16" s="8">
        <v>1.603</v>
      </c>
      <c r="G16" s="8">
        <v>1.5029999999999999</v>
      </c>
      <c r="H16" s="8">
        <v>1.446</v>
      </c>
      <c r="I16" s="8">
        <v>1.139</v>
      </c>
      <c r="J16" s="8">
        <v>0.95199999999999996</v>
      </c>
      <c r="K16" s="8">
        <v>0.65</v>
      </c>
      <c r="L16" s="8">
        <v>0.38600000000000001</v>
      </c>
      <c r="M16" s="8">
        <v>0.23300000000000001</v>
      </c>
      <c r="N16" s="8">
        <v>0.437</v>
      </c>
      <c r="O16" s="8">
        <v>1.0129999999999999</v>
      </c>
      <c r="P16" s="8">
        <v>1.288</v>
      </c>
      <c r="Q16" s="8">
        <v>1.538</v>
      </c>
    </row>
    <row r="17" spans="1:18" ht="33.75" x14ac:dyDescent="0.25">
      <c r="A17" s="3" t="s">
        <v>7</v>
      </c>
      <c r="B17" s="3" t="s">
        <v>53</v>
      </c>
      <c r="C17" s="3" t="s">
        <v>53</v>
      </c>
      <c r="D17" s="9" t="s">
        <v>241</v>
      </c>
      <c r="E17" s="8">
        <f t="shared" si="0"/>
        <v>6.173</v>
      </c>
      <c r="F17" s="8">
        <v>0.91500000000000004</v>
      </c>
      <c r="G17" s="8">
        <v>0.85499999999999998</v>
      </c>
      <c r="H17" s="8">
        <v>0.80100000000000005</v>
      </c>
      <c r="I17" s="8">
        <v>0.67700000000000005</v>
      </c>
      <c r="J17" s="8">
        <v>0.443</v>
      </c>
      <c r="K17" s="8">
        <v>0.104</v>
      </c>
      <c r="L17" s="8">
        <v>0</v>
      </c>
      <c r="M17" s="8">
        <v>0</v>
      </c>
      <c r="N17" s="8">
        <v>0.114</v>
      </c>
      <c r="O17" s="8">
        <v>0.47299999999999998</v>
      </c>
      <c r="P17" s="8">
        <v>0.77100000000000002</v>
      </c>
      <c r="Q17" s="8">
        <v>1.02</v>
      </c>
    </row>
    <row r="18" spans="1:18" ht="33.75" x14ac:dyDescent="0.25">
      <c r="A18" s="3" t="s">
        <v>7</v>
      </c>
      <c r="B18" s="3" t="s">
        <v>54</v>
      </c>
      <c r="C18" s="3" t="s">
        <v>54</v>
      </c>
      <c r="D18" s="9" t="s">
        <v>241</v>
      </c>
      <c r="E18" s="8">
        <f t="shared" si="0"/>
        <v>5.9640000000000004</v>
      </c>
      <c r="F18" s="8">
        <v>0.81100000000000005</v>
      </c>
      <c r="G18" s="8">
        <v>0.79400000000000004</v>
      </c>
      <c r="H18" s="8">
        <v>0.68899999999999995</v>
      </c>
      <c r="I18" s="8">
        <v>0.55900000000000005</v>
      </c>
      <c r="J18" s="8">
        <v>0.442</v>
      </c>
      <c r="K18" s="8">
        <v>0.24299999999999999</v>
      </c>
      <c r="L18" s="8">
        <v>8.8999999999999996E-2</v>
      </c>
      <c r="M18" s="8">
        <v>0.16300000000000001</v>
      </c>
      <c r="N18" s="8">
        <v>0.221</v>
      </c>
      <c r="O18" s="8">
        <v>0.42599999999999999</v>
      </c>
      <c r="P18" s="8">
        <v>0.65600000000000003</v>
      </c>
      <c r="Q18" s="8">
        <v>0.871</v>
      </c>
    </row>
    <row r="19" spans="1:18" ht="22.5" x14ac:dyDescent="0.25">
      <c r="A19" s="3" t="s">
        <v>250</v>
      </c>
      <c r="B19" s="3" t="s">
        <v>55</v>
      </c>
      <c r="C19" s="3" t="s">
        <v>55</v>
      </c>
      <c r="D19" s="9" t="s">
        <v>241</v>
      </c>
      <c r="E19" s="8">
        <f t="shared" si="0"/>
        <v>4.41</v>
      </c>
      <c r="F19" s="8">
        <v>0.36</v>
      </c>
      <c r="G19" s="8">
        <v>0.36</v>
      </c>
      <c r="H19" s="8">
        <v>0.36</v>
      </c>
      <c r="I19" s="8">
        <v>0.36499999999999999</v>
      </c>
      <c r="J19" s="8">
        <v>0.36499999999999999</v>
      </c>
      <c r="K19" s="8">
        <v>0.36499999999999999</v>
      </c>
      <c r="L19" s="8">
        <v>0.37</v>
      </c>
      <c r="M19" s="8">
        <v>0.37</v>
      </c>
      <c r="N19" s="8">
        <v>0.37</v>
      </c>
      <c r="O19" s="8">
        <v>0.375</v>
      </c>
      <c r="P19" s="8">
        <v>0.375</v>
      </c>
      <c r="Q19" s="8">
        <v>0.375</v>
      </c>
    </row>
    <row r="20" spans="1:18" x14ac:dyDescent="0.25">
      <c r="A20" s="3" t="s">
        <v>91</v>
      </c>
      <c r="B20" s="3" t="s">
        <v>351</v>
      </c>
      <c r="C20" s="3" t="s">
        <v>351</v>
      </c>
      <c r="D20" s="9" t="s">
        <v>255</v>
      </c>
      <c r="E20" s="8">
        <f t="shared" si="0"/>
        <v>2.9760000000000003E-3</v>
      </c>
      <c r="F20" s="8">
        <v>4.1199999999999999E-4</v>
      </c>
      <c r="G20" s="8">
        <v>4.3599999999999997E-4</v>
      </c>
      <c r="H20" s="8">
        <v>3.2200000000000002E-4</v>
      </c>
      <c r="I20" s="8">
        <v>1.6700000000000002E-4</v>
      </c>
      <c r="J20" s="8">
        <v>1.7299999999999998E-4</v>
      </c>
      <c r="K20" s="8">
        <v>1.46E-4</v>
      </c>
      <c r="L20" s="8">
        <v>1.3000000000000002E-4</v>
      </c>
      <c r="M20" s="8">
        <v>1.3300000000000001E-4</v>
      </c>
      <c r="N20" s="8">
        <v>1.4000000000000001E-4</v>
      </c>
      <c r="O20" s="8">
        <v>2.1499999999999999E-4</v>
      </c>
      <c r="P20" s="8">
        <v>2.5599999999999999E-4</v>
      </c>
      <c r="Q20" s="8">
        <v>4.46E-4</v>
      </c>
    </row>
    <row r="21" spans="1:18" x14ac:dyDescent="0.25">
      <c r="A21" s="3" t="s">
        <v>91</v>
      </c>
      <c r="B21" s="3" t="s">
        <v>350</v>
      </c>
      <c r="C21" s="3" t="s">
        <v>350</v>
      </c>
      <c r="D21" s="9" t="s">
        <v>255</v>
      </c>
      <c r="E21" s="8">
        <f t="shared" si="0"/>
        <v>3.8679999999999995E-3</v>
      </c>
      <c r="F21" s="8">
        <v>5.0100000000000003E-4</v>
      </c>
      <c r="G21" s="8">
        <v>5.2800000000000004E-4</v>
      </c>
      <c r="H21" s="8">
        <v>4.7599999999999997E-4</v>
      </c>
      <c r="I21" s="8">
        <v>4.3399999999999998E-4</v>
      </c>
      <c r="J21" s="8">
        <v>3.6899999999999997E-4</v>
      </c>
      <c r="K21" s="8">
        <v>1.7299999999999998E-4</v>
      </c>
      <c r="L21" s="8">
        <v>1.83E-4</v>
      </c>
      <c r="M21" s="8">
        <v>9.2E-5</v>
      </c>
      <c r="N21" s="8">
        <v>1.54E-4</v>
      </c>
      <c r="O21" s="8">
        <v>2.8299999999999999E-4</v>
      </c>
      <c r="P21" s="8">
        <v>3.4599999999999995E-4</v>
      </c>
      <c r="Q21" s="8">
        <v>3.2900000000000003E-4</v>
      </c>
    </row>
    <row r="22" spans="1:18" x14ac:dyDescent="0.25">
      <c r="A22" s="3" t="s">
        <v>91</v>
      </c>
      <c r="B22" s="3" t="s">
        <v>352</v>
      </c>
      <c r="C22" s="3" t="s">
        <v>352</v>
      </c>
      <c r="D22" s="9" t="s">
        <v>248</v>
      </c>
      <c r="E22" s="8">
        <f t="shared" si="0"/>
        <v>0.27440000000000003</v>
      </c>
      <c r="F22" s="8">
        <v>3.7200000000000004E-2</v>
      </c>
      <c r="G22" s="8">
        <v>3.4799999999999998E-2</v>
      </c>
      <c r="H22" s="8">
        <v>3.7200000000000004E-2</v>
      </c>
      <c r="I22" s="8">
        <v>3.5999999999999997E-2</v>
      </c>
      <c r="J22" s="8">
        <v>4.2000000000000006E-3</v>
      </c>
      <c r="K22" s="8">
        <v>4.4000000000000003E-3</v>
      </c>
      <c r="L22" s="8">
        <v>3.0000000000000001E-3</v>
      </c>
      <c r="M22" s="8">
        <v>3.2000000000000002E-3</v>
      </c>
      <c r="N22" s="8">
        <v>4.0000000000000001E-3</v>
      </c>
      <c r="O22" s="8">
        <v>3.7200000000000004E-2</v>
      </c>
      <c r="P22" s="8">
        <v>3.5999999999999997E-2</v>
      </c>
      <c r="Q22" s="8">
        <v>3.7200000000000004E-2</v>
      </c>
    </row>
    <row r="23" spans="1:18" ht="22.5" x14ac:dyDescent="0.25">
      <c r="A23" s="3" t="s">
        <v>251</v>
      </c>
      <c r="B23" s="3" t="s">
        <v>347</v>
      </c>
      <c r="C23" s="3" t="s">
        <v>347</v>
      </c>
      <c r="D23" s="9" t="s">
        <v>248</v>
      </c>
      <c r="E23" s="8">
        <f t="shared" si="0"/>
        <v>0.39400000000000007</v>
      </c>
      <c r="F23" s="8">
        <v>0.05</v>
      </c>
      <c r="G23" s="8">
        <v>4.7E-2</v>
      </c>
      <c r="H23" s="8">
        <v>4.5999999999999999E-2</v>
      </c>
      <c r="I23" s="8">
        <v>3.6999999999999998E-2</v>
      </c>
      <c r="J23" s="8">
        <v>3.5999999999999997E-2</v>
      </c>
      <c r="K23" s="8">
        <v>2.5000000000000001E-2</v>
      </c>
      <c r="L23" s="8">
        <v>1.7999999999999999E-2</v>
      </c>
      <c r="M23" s="8">
        <v>1.2999999999999999E-2</v>
      </c>
      <c r="N23" s="8">
        <v>2.3E-2</v>
      </c>
      <c r="O23" s="8">
        <v>0.03</v>
      </c>
      <c r="P23" s="8">
        <v>0.03</v>
      </c>
      <c r="Q23" s="8">
        <v>3.9E-2</v>
      </c>
    </row>
    <row r="24" spans="1:18" ht="22.5" x14ac:dyDescent="0.25">
      <c r="A24" s="3" t="s">
        <v>251</v>
      </c>
      <c r="B24" s="3" t="s">
        <v>56</v>
      </c>
      <c r="C24" s="3" t="s">
        <v>56</v>
      </c>
      <c r="D24" s="9" t="s">
        <v>248</v>
      </c>
      <c r="E24" s="8">
        <f t="shared" si="0"/>
        <v>0.55099999999999993</v>
      </c>
      <c r="F24" s="8">
        <v>5.6000000000000001E-2</v>
      </c>
      <c r="G24" s="8">
        <v>5.2999999999999999E-2</v>
      </c>
      <c r="H24" s="8">
        <v>4.9000000000000002E-2</v>
      </c>
      <c r="I24" s="8">
        <v>4.5999999999999999E-2</v>
      </c>
      <c r="J24" s="8">
        <v>4.4999999999999998E-2</v>
      </c>
      <c r="K24" s="8">
        <v>4.2000000000000003E-2</v>
      </c>
      <c r="L24" s="8">
        <v>3.5000000000000003E-2</v>
      </c>
      <c r="M24" s="8">
        <v>3.3000000000000002E-2</v>
      </c>
      <c r="N24" s="8">
        <v>3.6999999999999998E-2</v>
      </c>
      <c r="O24" s="8">
        <v>4.8000000000000001E-2</v>
      </c>
      <c r="P24" s="8">
        <v>0.05</v>
      </c>
      <c r="Q24" s="8">
        <v>5.7000000000000002E-2</v>
      </c>
      <c r="R24" s="19"/>
    </row>
    <row r="25" spans="1:18" ht="22.5" x14ac:dyDescent="0.25">
      <c r="A25" s="3" t="s">
        <v>251</v>
      </c>
      <c r="B25" s="3" t="s">
        <v>57</v>
      </c>
      <c r="C25" s="3" t="s">
        <v>57</v>
      </c>
      <c r="D25" s="9" t="s">
        <v>248</v>
      </c>
      <c r="E25" s="8">
        <f t="shared" si="0"/>
        <v>0.38999999999999996</v>
      </c>
      <c r="F25" s="8">
        <v>6.5000000000000002E-2</v>
      </c>
      <c r="G25" s="8">
        <v>6.5000000000000002E-2</v>
      </c>
      <c r="H25" s="8">
        <v>4.4999999999999998E-2</v>
      </c>
      <c r="I25" s="8">
        <v>2.5000000000000001E-2</v>
      </c>
      <c r="J25" s="8">
        <v>2.5000000000000001E-2</v>
      </c>
      <c r="K25" s="8">
        <v>0.02</v>
      </c>
      <c r="L25" s="8">
        <v>1.5E-3</v>
      </c>
      <c r="M25" s="8">
        <v>1.5E-3</v>
      </c>
      <c r="N25" s="8">
        <v>2E-3</v>
      </c>
      <c r="O25" s="8">
        <v>3.5000000000000003E-2</v>
      </c>
      <c r="P25" s="8">
        <v>0.04</v>
      </c>
      <c r="Q25" s="8">
        <v>6.5000000000000002E-2</v>
      </c>
      <c r="R25" s="19"/>
    </row>
    <row r="26" spans="1:18" ht="22.5" x14ac:dyDescent="0.25">
      <c r="A26" s="3" t="s">
        <v>7</v>
      </c>
      <c r="B26" s="3" t="s">
        <v>58</v>
      </c>
      <c r="C26" s="3" t="s">
        <v>58</v>
      </c>
      <c r="D26" s="9" t="s">
        <v>242</v>
      </c>
      <c r="E26" s="8">
        <f t="shared" si="0"/>
        <v>0.1</v>
      </c>
      <c r="F26" s="8">
        <v>1.4E-2</v>
      </c>
      <c r="G26" s="8">
        <v>1.2500000000000001E-2</v>
      </c>
      <c r="H26" s="8">
        <v>1.2500000000000001E-2</v>
      </c>
      <c r="I26" s="8">
        <v>1.0999999999999999E-2</v>
      </c>
      <c r="J26" s="8">
        <v>8.5000000000000006E-3</v>
      </c>
      <c r="K26" s="8">
        <v>4.4999999999999997E-3</v>
      </c>
      <c r="L26" s="8">
        <v>1.6000000000000001E-3</v>
      </c>
      <c r="M26" s="8">
        <v>1.6000000000000001E-3</v>
      </c>
      <c r="N26" s="8">
        <v>1.6000000000000001E-3</v>
      </c>
      <c r="O26" s="8">
        <v>8.5000000000000006E-3</v>
      </c>
      <c r="P26" s="8">
        <v>1.0199999999999999E-2</v>
      </c>
      <c r="Q26" s="8">
        <v>1.35E-2</v>
      </c>
      <c r="R26" s="19"/>
    </row>
    <row r="27" spans="1:18" x14ac:dyDescent="0.25">
      <c r="A27" s="3" t="s">
        <v>91</v>
      </c>
      <c r="B27" s="3" t="s">
        <v>59</v>
      </c>
      <c r="C27" s="3" t="s">
        <v>59</v>
      </c>
      <c r="D27" s="9" t="s">
        <v>242</v>
      </c>
      <c r="E27" s="8">
        <f t="shared" si="0"/>
        <v>1.1000000000000001E-2</v>
      </c>
      <c r="F27" s="8">
        <v>1.5E-3</v>
      </c>
      <c r="G27" s="8">
        <v>1.5E-3</v>
      </c>
      <c r="H27" s="8">
        <v>1.1000000000000001E-3</v>
      </c>
      <c r="I27" s="8">
        <v>8.9999999999999998E-4</v>
      </c>
      <c r="J27" s="8">
        <v>6.9999999999999999E-4</v>
      </c>
      <c r="K27" s="8">
        <v>5.0000000000000001E-4</v>
      </c>
      <c r="L27" s="8">
        <v>4.0000000000000002E-4</v>
      </c>
      <c r="M27" s="8">
        <v>5.0000000000000001E-4</v>
      </c>
      <c r="N27" s="8">
        <v>6.9999999999999999E-4</v>
      </c>
      <c r="O27" s="8">
        <v>8.9999999999999998E-4</v>
      </c>
      <c r="P27" s="8">
        <v>1.1000000000000001E-3</v>
      </c>
      <c r="Q27" s="8">
        <v>1.1999999999999999E-3</v>
      </c>
    </row>
    <row r="28" spans="1:18" x14ac:dyDescent="0.25">
      <c r="A28" s="3" t="s">
        <v>91</v>
      </c>
      <c r="B28" s="3" t="s">
        <v>60</v>
      </c>
      <c r="C28" s="3" t="s">
        <v>60</v>
      </c>
      <c r="D28" s="9" t="s">
        <v>255</v>
      </c>
      <c r="E28" s="8">
        <f t="shared" si="0"/>
        <v>7.4999999999999997E-3</v>
      </c>
      <c r="F28" s="8">
        <v>1.2999999999999999E-3</v>
      </c>
      <c r="G28" s="8">
        <v>1.1000000000000001E-3</v>
      </c>
      <c r="H28" s="8">
        <v>8.9999999999999998E-4</v>
      </c>
      <c r="I28" s="8">
        <v>6.9999999999999999E-4</v>
      </c>
      <c r="J28" s="8">
        <v>5.0000000000000001E-4</v>
      </c>
      <c r="K28" s="8">
        <v>2.0000000000000001E-4</v>
      </c>
      <c r="L28" s="8">
        <v>0</v>
      </c>
      <c r="M28" s="8">
        <v>0</v>
      </c>
      <c r="N28" s="8">
        <v>2.9999999999999997E-4</v>
      </c>
      <c r="O28" s="8">
        <v>5.0000000000000001E-4</v>
      </c>
      <c r="P28" s="8">
        <v>8.0000000000000004E-4</v>
      </c>
      <c r="Q28" s="8">
        <v>1.1999999999999999E-3</v>
      </c>
    </row>
    <row r="29" spans="1:18" x14ac:dyDescent="0.25">
      <c r="A29" s="3" t="s">
        <v>91</v>
      </c>
      <c r="B29" s="3" t="s">
        <v>61</v>
      </c>
      <c r="C29" s="3" t="s">
        <v>61</v>
      </c>
      <c r="D29" s="9" t="s">
        <v>242</v>
      </c>
      <c r="E29" s="8">
        <f t="shared" si="0"/>
        <v>2.2500000000000006E-2</v>
      </c>
      <c r="F29" s="8">
        <v>1.5E-3</v>
      </c>
      <c r="G29" s="8">
        <v>1.5E-3</v>
      </c>
      <c r="H29" s="8">
        <v>1.5E-3</v>
      </c>
      <c r="I29" s="8">
        <v>1.5E-3</v>
      </c>
      <c r="J29" s="8">
        <v>2.5000000000000001E-3</v>
      </c>
      <c r="K29" s="8">
        <v>2.5000000000000001E-3</v>
      </c>
      <c r="L29" s="8">
        <v>2.5000000000000001E-3</v>
      </c>
      <c r="M29" s="8">
        <v>2.5000000000000001E-3</v>
      </c>
      <c r="N29" s="8">
        <v>2E-3</v>
      </c>
      <c r="O29" s="8">
        <v>1.5E-3</v>
      </c>
      <c r="P29" s="8">
        <v>1.5E-3</v>
      </c>
      <c r="Q29" s="8">
        <v>1.5E-3</v>
      </c>
    </row>
    <row r="30" spans="1:18" ht="22.5" x14ac:dyDescent="0.25">
      <c r="A30" s="3" t="s">
        <v>251</v>
      </c>
      <c r="B30" s="3" t="s">
        <v>348</v>
      </c>
      <c r="C30" s="3" t="s">
        <v>348</v>
      </c>
      <c r="D30" s="9" t="s">
        <v>248</v>
      </c>
      <c r="E30" s="8">
        <f t="shared" si="0"/>
        <v>0.5</v>
      </c>
      <c r="F30" s="8">
        <v>0</v>
      </c>
      <c r="G30" s="8">
        <v>0</v>
      </c>
      <c r="H30" s="8">
        <v>0</v>
      </c>
      <c r="I30" s="8">
        <v>0.02</v>
      </c>
      <c r="J30" s="8">
        <v>3.5000000000000003E-2</v>
      </c>
      <c r="K30" s="8">
        <v>5.5E-2</v>
      </c>
      <c r="L30" s="8">
        <v>0.08</v>
      </c>
      <c r="M30" s="8">
        <v>0.09</v>
      </c>
      <c r="N30" s="8">
        <v>0.1</v>
      </c>
      <c r="O30" s="8">
        <v>0.1</v>
      </c>
      <c r="P30" s="8">
        <v>0.02</v>
      </c>
      <c r="Q30" s="8">
        <v>0</v>
      </c>
    </row>
    <row r="31" spans="1:18" x14ac:dyDescent="0.25">
      <c r="A31" s="3" t="s">
        <v>91</v>
      </c>
      <c r="B31" s="3" t="s">
        <v>62</v>
      </c>
      <c r="C31" s="3" t="s">
        <v>62</v>
      </c>
      <c r="D31" s="9" t="s">
        <v>255</v>
      </c>
      <c r="E31" s="8">
        <f t="shared" si="0"/>
        <v>9.7999999999999997E-3</v>
      </c>
      <c r="F31" s="8">
        <v>1E-3</v>
      </c>
      <c r="G31" s="8">
        <v>1E-3</v>
      </c>
      <c r="H31" s="8">
        <v>1E-3</v>
      </c>
      <c r="I31" s="8">
        <v>8.9999999999999998E-4</v>
      </c>
      <c r="J31" s="8">
        <v>8.9999999999999998E-4</v>
      </c>
      <c r="K31" s="8">
        <v>6.9999999999999999E-4</v>
      </c>
      <c r="L31" s="8">
        <v>5.9999999999999995E-4</v>
      </c>
      <c r="M31" s="8">
        <v>5.9999999999999995E-4</v>
      </c>
      <c r="N31" s="8">
        <v>6.9999999999999999E-4</v>
      </c>
      <c r="O31" s="8">
        <v>6.9999999999999999E-4</v>
      </c>
      <c r="P31" s="8">
        <v>8.0000000000000004E-4</v>
      </c>
      <c r="Q31" s="8">
        <v>8.9999999999999998E-4</v>
      </c>
      <c r="R31" s="19"/>
    </row>
    <row r="32" spans="1:18" ht="22.5" x14ac:dyDescent="0.25">
      <c r="A32" s="3" t="s">
        <v>91</v>
      </c>
      <c r="B32" s="3" t="s">
        <v>63</v>
      </c>
      <c r="C32" s="3" t="s">
        <v>63</v>
      </c>
      <c r="D32" s="9" t="s">
        <v>255</v>
      </c>
      <c r="E32" s="8">
        <f t="shared" si="0"/>
        <v>4.1999999999999997E-3</v>
      </c>
      <c r="F32" s="8">
        <v>5.0000000000000001E-4</v>
      </c>
      <c r="G32" s="8">
        <v>5.0000000000000001E-4</v>
      </c>
      <c r="H32" s="8">
        <v>5.0000000000000001E-4</v>
      </c>
      <c r="I32" s="8">
        <v>2.9999999999999997E-4</v>
      </c>
      <c r="J32" s="8">
        <v>2.0000000000000001E-4</v>
      </c>
      <c r="K32" s="8">
        <v>1.4999999999999999E-4</v>
      </c>
      <c r="L32" s="8">
        <v>1.4999999999999999E-4</v>
      </c>
      <c r="M32" s="8">
        <v>1.4999999999999999E-4</v>
      </c>
      <c r="N32" s="8">
        <v>1.4999999999999999E-4</v>
      </c>
      <c r="O32" s="8">
        <v>4.0000000000000002E-4</v>
      </c>
      <c r="P32" s="8">
        <v>5.9999999999999995E-4</v>
      </c>
      <c r="Q32" s="8">
        <v>5.9999999999999995E-4</v>
      </c>
    </row>
    <row r="33" spans="1:18" ht="22.5" x14ac:dyDescent="0.25">
      <c r="A33" s="3" t="s">
        <v>91</v>
      </c>
      <c r="B33" s="3" t="s">
        <v>64</v>
      </c>
      <c r="C33" s="3" t="s">
        <v>64</v>
      </c>
      <c r="D33" s="9" t="s">
        <v>255</v>
      </c>
      <c r="E33" s="8">
        <f t="shared" si="0"/>
        <v>8.3000000000000001E-3</v>
      </c>
      <c r="F33" s="8">
        <v>1.1000000000000001E-3</v>
      </c>
      <c r="G33" s="8">
        <v>1.1000000000000001E-3</v>
      </c>
      <c r="H33" s="8">
        <v>1.1000000000000001E-3</v>
      </c>
      <c r="I33" s="8">
        <v>8.0000000000000004E-4</v>
      </c>
      <c r="J33" s="8">
        <v>5.9999999999999995E-4</v>
      </c>
      <c r="K33" s="8">
        <v>2.0000000000000001E-4</v>
      </c>
      <c r="L33" s="8">
        <v>1E-4</v>
      </c>
      <c r="M33" s="8">
        <v>1E-4</v>
      </c>
      <c r="N33" s="8">
        <v>2.0000000000000001E-4</v>
      </c>
      <c r="O33" s="8">
        <v>8.0000000000000004E-4</v>
      </c>
      <c r="P33" s="8">
        <v>1.1000000000000001E-3</v>
      </c>
      <c r="Q33" s="8">
        <v>1.1000000000000001E-3</v>
      </c>
    </row>
    <row r="34" spans="1:18" x14ac:dyDescent="0.25">
      <c r="A34" s="3" t="s">
        <v>91</v>
      </c>
      <c r="B34" s="3" t="s">
        <v>65</v>
      </c>
      <c r="C34" s="3" t="s">
        <v>65</v>
      </c>
      <c r="D34" s="9" t="s">
        <v>255</v>
      </c>
      <c r="E34" s="8">
        <f t="shared" si="0"/>
        <v>7.6999999999999994E-3</v>
      </c>
      <c r="F34" s="8">
        <v>6.9999999999999999E-4</v>
      </c>
      <c r="G34" s="8">
        <v>6.9999999999999999E-4</v>
      </c>
      <c r="H34" s="8">
        <v>6.9999999999999999E-4</v>
      </c>
      <c r="I34" s="8">
        <v>5.0000000000000001E-4</v>
      </c>
      <c r="J34" s="8">
        <v>4.0000000000000002E-4</v>
      </c>
      <c r="K34" s="8">
        <v>2.9999999999999997E-4</v>
      </c>
      <c r="L34" s="8">
        <v>2.2000000000000001E-3</v>
      </c>
      <c r="M34" s="8">
        <v>2.9999999999999997E-4</v>
      </c>
      <c r="N34" s="8">
        <v>2.9999999999999997E-4</v>
      </c>
      <c r="O34" s="8">
        <v>4.0000000000000002E-4</v>
      </c>
      <c r="P34" s="8">
        <v>5.0000000000000001E-4</v>
      </c>
      <c r="Q34" s="8">
        <v>6.9999999999999999E-4</v>
      </c>
    </row>
    <row r="35" spans="1:18" x14ac:dyDescent="0.25">
      <c r="A35" s="3" t="s">
        <v>91</v>
      </c>
      <c r="B35" s="3" t="s">
        <v>353</v>
      </c>
      <c r="C35" s="3" t="s">
        <v>353</v>
      </c>
      <c r="D35" s="9" t="s">
        <v>241</v>
      </c>
      <c r="E35" s="8">
        <f t="shared" si="0"/>
        <v>3.3982009999999998</v>
      </c>
      <c r="F35" s="8">
        <v>0.30123700000000003</v>
      </c>
      <c r="G35" s="8">
        <v>0.27933400000000003</v>
      </c>
      <c r="H35" s="8">
        <v>0.27416800000000002</v>
      </c>
      <c r="I35" s="8">
        <v>0.24621500000000002</v>
      </c>
      <c r="J35" s="8">
        <v>0.27234399999999997</v>
      </c>
      <c r="K35" s="8">
        <v>0.28639700000000001</v>
      </c>
      <c r="L35" s="8">
        <v>0.28876200000000002</v>
      </c>
      <c r="M35" s="8">
        <v>0.29208699999999999</v>
      </c>
      <c r="N35" s="8">
        <v>0.27347199999999999</v>
      </c>
      <c r="O35" s="8">
        <v>0.30213799999999996</v>
      </c>
      <c r="P35" s="8">
        <v>0.28558800000000001</v>
      </c>
      <c r="Q35" s="8">
        <v>0.29645900000000003</v>
      </c>
    </row>
    <row r="36" spans="1:18" x14ac:dyDescent="0.25">
      <c r="A36" s="3" t="s">
        <v>91</v>
      </c>
      <c r="B36" s="3" t="s">
        <v>354</v>
      </c>
      <c r="C36" s="3" t="s">
        <v>354</v>
      </c>
      <c r="D36" s="9" t="s">
        <v>242</v>
      </c>
      <c r="E36" s="8">
        <f t="shared" si="0"/>
        <v>1.5599999999999999E-2</v>
      </c>
      <c r="F36" s="8">
        <v>1.6999999999999999E-3</v>
      </c>
      <c r="G36" s="8">
        <v>1.6999999999999999E-3</v>
      </c>
      <c r="H36" s="8">
        <v>1.6999999999999999E-3</v>
      </c>
      <c r="I36" s="8">
        <v>1.5E-3</v>
      </c>
      <c r="J36" s="8">
        <v>1.5E-3</v>
      </c>
      <c r="K36" s="8">
        <v>5.0000000000000001E-4</v>
      </c>
      <c r="L36" s="8">
        <v>5.0000000000000001E-4</v>
      </c>
      <c r="M36" s="8">
        <v>5.0000000000000001E-4</v>
      </c>
      <c r="N36" s="8">
        <v>1.5E-3</v>
      </c>
      <c r="O36" s="8">
        <v>1.5E-3</v>
      </c>
      <c r="P36" s="8">
        <v>1.5E-3</v>
      </c>
      <c r="Q36" s="8">
        <v>1.5E-3</v>
      </c>
    </row>
    <row r="37" spans="1:18" x14ac:dyDescent="0.25">
      <c r="A37" s="3" t="s">
        <v>91</v>
      </c>
      <c r="B37" s="3" t="s">
        <v>66</v>
      </c>
      <c r="C37" s="3" t="s">
        <v>66</v>
      </c>
      <c r="D37" s="9" t="s">
        <v>242</v>
      </c>
      <c r="E37" s="8">
        <f t="shared" si="0"/>
        <v>4.6000000000000006E-2</v>
      </c>
      <c r="F37" s="8">
        <v>6.0000000000000001E-3</v>
      </c>
      <c r="G37" s="8">
        <v>6.0000000000000001E-3</v>
      </c>
      <c r="H37" s="8">
        <v>5.0000000000000001E-3</v>
      </c>
      <c r="I37" s="8">
        <v>4.0000000000000001E-3</v>
      </c>
      <c r="J37" s="8">
        <v>3.0000000000000001E-3</v>
      </c>
      <c r="K37" s="8">
        <v>2E-3</v>
      </c>
      <c r="L37" s="8">
        <v>2E-3</v>
      </c>
      <c r="M37" s="8">
        <v>2E-3</v>
      </c>
      <c r="N37" s="8">
        <v>2E-3</v>
      </c>
      <c r="O37" s="8">
        <v>3.0000000000000001E-3</v>
      </c>
      <c r="P37" s="8">
        <v>5.0000000000000001E-3</v>
      </c>
      <c r="Q37" s="8">
        <v>6.0000000000000001E-3</v>
      </c>
    </row>
    <row r="38" spans="1:18" ht="22.5" x14ac:dyDescent="0.25">
      <c r="A38" s="3" t="s">
        <v>91</v>
      </c>
      <c r="B38" s="3" t="s">
        <v>67</v>
      </c>
      <c r="C38" s="3" t="s">
        <v>67</v>
      </c>
      <c r="D38" s="9" t="s">
        <v>248</v>
      </c>
      <c r="E38" s="8">
        <f t="shared" si="0"/>
        <v>0.7</v>
      </c>
      <c r="F38" s="8">
        <v>7.1999999999999995E-2</v>
      </c>
      <c r="G38" s="8">
        <v>6.6000000000000003E-2</v>
      </c>
      <c r="H38" s="8">
        <v>6.5000000000000002E-2</v>
      </c>
      <c r="I38" s="8">
        <v>5.8000000000000003E-2</v>
      </c>
      <c r="J38" s="8">
        <v>5.5E-2</v>
      </c>
      <c r="K38" s="8">
        <v>0.05</v>
      </c>
      <c r="L38" s="8">
        <v>0.05</v>
      </c>
      <c r="M38" s="8">
        <v>4.7E-2</v>
      </c>
      <c r="N38" s="8">
        <v>5.1999999999999998E-2</v>
      </c>
      <c r="O38" s="8">
        <v>5.6000000000000001E-2</v>
      </c>
      <c r="P38" s="8">
        <v>0.06</v>
      </c>
      <c r="Q38" s="8">
        <v>6.9000000000000006E-2</v>
      </c>
    </row>
    <row r="39" spans="1:18" x14ac:dyDescent="0.25">
      <c r="A39" s="3" t="s">
        <v>91</v>
      </c>
      <c r="B39" s="3" t="s">
        <v>68</v>
      </c>
      <c r="C39" s="3" t="s">
        <v>68</v>
      </c>
      <c r="D39" s="9" t="s">
        <v>242</v>
      </c>
      <c r="E39" s="8">
        <f t="shared" si="0"/>
        <v>4.2000000000000003E-2</v>
      </c>
      <c r="F39" s="8">
        <v>4.1570000000000001E-3</v>
      </c>
      <c r="G39" s="8">
        <v>5.2979999999999998E-3</v>
      </c>
      <c r="H39" s="8">
        <v>5.2979999999999998E-3</v>
      </c>
      <c r="I39" s="8">
        <v>4.4520000000000002E-3</v>
      </c>
      <c r="J39" s="8">
        <v>2E-3</v>
      </c>
      <c r="K39" s="8">
        <v>9.5299999999999996E-4</v>
      </c>
      <c r="L39" s="8">
        <v>3.3400000000000004E-4</v>
      </c>
      <c r="M39" s="8">
        <v>4.35E-4</v>
      </c>
      <c r="N39" s="8">
        <v>1.2310000000000001E-3</v>
      </c>
      <c r="O39" s="8">
        <v>5.9459999999999999E-3</v>
      </c>
      <c r="P39" s="8">
        <v>2.578E-3</v>
      </c>
      <c r="Q39" s="8">
        <v>9.3179999999999999E-3</v>
      </c>
      <c r="R39" s="19"/>
    </row>
    <row r="40" spans="1:18" x14ac:dyDescent="0.25">
      <c r="A40" s="3" t="s">
        <v>91</v>
      </c>
      <c r="B40" s="3" t="s">
        <v>69</v>
      </c>
      <c r="C40" s="3" t="s">
        <v>69</v>
      </c>
      <c r="D40" s="9" t="s">
        <v>255</v>
      </c>
      <c r="E40" s="8">
        <f t="shared" si="0"/>
        <v>6.0099999999999997E-3</v>
      </c>
      <c r="F40" s="8">
        <v>8.9999999999999998E-4</v>
      </c>
      <c r="G40" s="8">
        <v>6.4999999999999997E-4</v>
      </c>
      <c r="H40" s="8">
        <v>5.9999999999999995E-4</v>
      </c>
      <c r="I40" s="8">
        <v>5.0000000000000001E-4</v>
      </c>
      <c r="J40" s="8">
        <v>4.4999999999999999E-4</v>
      </c>
      <c r="K40" s="8">
        <v>2.6000000000000003E-4</v>
      </c>
      <c r="L40" s="8">
        <v>1E-4</v>
      </c>
      <c r="M40" s="8">
        <v>1E-4</v>
      </c>
      <c r="N40" s="8">
        <v>2.9999999999999997E-4</v>
      </c>
      <c r="O40" s="8">
        <v>3.5E-4</v>
      </c>
      <c r="P40" s="8">
        <v>8.0000000000000004E-4</v>
      </c>
      <c r="Q40" s="8">
        <v>1E-3</v>
      </c>
    </row>
    <row r="41" spans="1:18" x14ac:dyDescent="0.25">
      <c r="A41" s="3" t="s">
        <v>91</v>
      </c>
      <c r="B41" s="3" t="s">
        <v>70</v>
      </c>
      <c r="C41" s="3" t="s">
        <v>70</v>
      </c>
      <c r="D41" s="9" t="s">
        <v>248</v>
      </c>
      <c r="E41" s="8">
        <f t="shared" si="0"/>
        <v>0.24110000000000001</v>
      </c>
      <c r="F41" s="8">
        <v>3.3500000000000002E-2</v>
      </c>
      <c r="G41" s="8">
        <v>3.15E-2</v>
      </c>
      <c r="H41" s="8">
        <v>2.9000000000000001E-2</v>
      </c>
      <c r="I41" s="8">
        <v>2.4E-2</v>
      </c>
      <c r="J41" s="8">
        <v>1.8600000000000002E-2</v>
      </c>
      <c r="K41" s="8">
        <v>8.199999999999999E-3</v>
      </c>
      <c r="L41" s="8">
        <v>0</v>
      </c>
      <c r="M41" s="8">
        <v>0</v>
      </c>
      <c r="N41" s="8">
        <v>1.2500000000000001E-2</v>
      </c>
      <c r="O41" s="8">
        <v>2.3199999999999998E-2</v>
      </c>
      <c r="P41" s="8">
        <v>2.7600000000000003E-2</v>
      </c>
      <c r="Q41" s="8">
        <v>3.3000000000000002E-2</v>
      </c>
    </row>
    <row r="42" spans="1:18" x14ac:dyDescent="0.25">
      <c r="A42" s="3" t="s">
        <v>91</v>
      </c>
      <c r="B42" s="3" t="s">
        <v>71</v>
      </c>
      <c r="C42" s="3" t="s">
        <v>71</v>
      </c>
      <c r="D42" s="9" t="s">
        <v>242</v>
      </c>
      <c r="E42" s="8">
        <f t="shared" si="0"/>
        <v>3.2199999999999999E-2</v>
      </c>
      <c r="F42" s="8">
        <v>5.0000000000000001E-3</v>
      </c>
      <c r="G42" s="8">
        <v>4.5999999999999999E-3</v>
      </c>
      <c r="H42" s="8">
        <v>4.0000000000000001E-3</v>
      </c>
      <c r="I42" s="8">
        <v>2.7000000000000001E-3</v>
      </c>
      <c r="J42" s="8">
        <v>1.6999999999999999E-3</v>
      </c>
      <c r="K42" s="8">
        <v>8.9999999999999998E-4</v>
      </c>
      <c r="L42" s="8">
        <v>0</v>
      </c>
      <c r="M42" s="8">
        <v>0</v>
      </c>
      <c r="N42" s="8">
        <v>1.4E-3</v>
      </c>
      <c r="O42" s="8">
        <v>3.2000000000000002E-3</v>
      </c>
      <c r="P42" s="8">
        <v>4.2000000000000006E-3</v>
      </c>
      <c r="Q42" s="8">
        <v>4.4999999999999997E-3</v>
      </c>
      <c r="R42" s="19"/>
    </row>
    <row r="43" spans="1:18" x14ac:dyDescent="0.25">
      <c r="A43" s="3" t="s">
        <v>91</v>
      </c>
      <c r="B43" s="3" t="s">
        <v>72</v>
      </c>
      <c r="C43" s="3" t="s">
        <v>72</v>
      </c>
      <c r="D43" s="9" t="s">
        <v>248</v>
      </c>
      <c r="E43" s="8">
        <f t="shared" si="0"/>
        <v>0.65149999999999997</v>
      </c>
      <c r="F43" s="8">
        <v>0.09</v>
      </c>
      <c r="G43" s="8">
        <v>8.4000000000000005E-2</v>
      </c>
      <c r="H43" s="8">
        <v>7.5999999999999998E-2</v>
      </c>
      <c r="I43" s="8">
        <v>7.2999999999999995E-2</v>
      </c>
      <c r="J43" s="8">
        <v>5.3999999999999999E-2</v>
      </c>
      <c r="K43" s="8">
        <v>0.03</v>
      </c>
      <c r="L43" s="8">
        <v>0</v>
      </c>
      <c r="M43" s="8">
        <v>0</v>
      </c>
      <c r="N43" s="8">
        <v>2.4E-2</v>
      </c>
      <c r="O43" s="8">
        <v>6.3500000000000001E-2</v>
      </c>
      <c r="P43" s="8">
        <v>7.2999999999999995E-2</v>
      </c>
      <c r="Q43" s="8">
        <v>8.4000000000000005E-2</v>
      </c>
    </row>
    <row r="44" spans="1:18" x14ac:dyDescent="0.25">
      <c r="A44" s="3" t="s">
        <v>91</v>
      </c>
      <c r="B44" s="3" t="s">
        <v>73</v>
      </c>
      <c r="C44" s="3" t="s">
        <v>73</v>
      </c>
      <c r="D44" s="9" t="s">
        <v>248</v>
      </c>
      <c r="E44" s="8">
        <f t="shared" si="0"/>
        <v>0.21129999999999999</v>
      </c>
      <c r="F44" s="8">
        <v>3.1E-2</v>
      </c>
      <c r="G44" s="8">
        <v>2.8000000000000001E-2</v>
      </c>
      <c r="H44" s="8">
        <v>2.7E-2</v>
      </c>
      <c r="I44" s="8">
        <v>2.1999999999999999E-2</v>
      </c>
      <c r="J44" s="8">
        <v>1.7000000000000001E-2</v>
      </c>
      <c r="K44" s="8">
        <v>1.2E-2</v>
      </c>
      <c r="L44" s="8">
        <v>0</v>
      </c>
      <c r="M44" s="8">
        <v>0</v>
      </c>
      <c r="N44" s="8">
        <v>7.0000000000000001E-3</v>
      </c>
      <c r="O44" s="8">
        <v>0.02</v>
      </c>
      <c r="P44" s="8">
        <v>1.83E-2</v>
      </c>
      <c r="Q44" s="8">
        <v>2.9000000000000001E-2</v>
      </c>
      <c r="R44" s="19"/>
    </row>
    <row r="45" spans="1:18" x14ac:dyDescent="0.25">
      <c r="A45" s="3" t="s">
        <v>91</v>
      </c>
      <c r="B45" s="3" t="s">
        <v>74</v>
      </c>
      <c r="C45" s="3" t="s">
        <v>74</v>
      </c>
      <c r="D45" s="9" t="s">
        <v>248</v>
      </c>
      <c r="E45" s="8">
        <f t="shared" si="0"/>
        <v>0.57569999999999999</v>
      </c>
      <c r="F45" s="8">
        <v>8.5999999999999993E-2</v>
      </c>
      <c r="G45" s="8">
        <v>0.08</v>
      </c>
      <c r="H45" s="8">
        <v>7.5999999999999998E-2</v>
      </c>
      <c r="I45" s="8">
        <v>5.8999999999999997E-2</v>
      </c>
      <c r="J45" s="8">
        <v>4.3999999999999997E-2</v>
      </c>
      <c r="K45" s="8">
        <v>1.5699999999999999E-2</v>
      </c>
      <c r="L45" s="8">
        <v>0</v>
      </c>
      <c r="M45" s="8">
        <v>0</v>
      </c>
      <c r="N45" s="8">
        <v>0.02</v>
      </c>
      <c r="O45" s="8">
        <v>5.5E-2</v>
      </c>
      <c r="P45" s="8">
        <v>6.2E-2</v>
      </c>
      <c r="Q45" s="8">
        <v>7.8E-2</v>
      </c>
      <c r="R45" s="19"/>
    </row>
    <row r="46" spans="1:18" x14ac:dyDescent="0.25">
      <c r="A46" s="3" t="s">
        <v>91</v>
      </c>
      <c r="B46" s="3" t="s">
        <v>75</v>
      </c>
      <c r="C46" s="3" t="s">
        <v>75</v>
      </c>
      <c r="D46" s="9" t="s">
        <v>248</v>
      </c>
      <c r="E46" s="8">
        <f t="shared" si="0"/>
        <v>0.13719999999999999</v>
      </c>
      <c r="F46" s="8">
        <v>2.1000000000000001E-2</v>
      </c>
      <c r="G46" s="8">
        <v>1.9100000000000002E-2</v>
      </c>
      <c r="H46" s="8">
        <v>1.7999999999999999E-2</v>
      </c>
      <c r="I46" s="8">
        <v>1.35E-2</v>
      </c>
      <c r="J46" s="8">
        <v>9.4999999999999998E-3</v>
      </c>
      <c r="K46" s="8">
        <v>3.5000000000000001E-3</v>
      </c>
      <c r="L46" s="8">
        <v>0</v>
      </c>
      <c r="M46" s="8">
        <v>0</v>
      </c>
      <c r="N46" s="8">
        <v>6.3E-3</v>
      </c>
      <c r="O46" s="8">
        <v>1.3300000000000001E-2</v>
      </c>
      <c r="P46" s="8">
        <v>1.4999999999999999E-2</v>
      </c>
      <c r="Q46" s="8">
        <v>1.7999999999999999E-2</v>
      </c>
      <c r="R46" s="19"/>
    </row>
    <row r="47" spans="1:18" x14ac:dyDescent="0.25">
      <c r="A47" s="3" t="s">
        <v>91</v>
      </c>
      <c r="B47" s="3" t="s">
        <v>76</v>
      </c>
      <c r="C47" s="3" t="s">
        <v>76</v>
      </c>
      <c r="D47" s="9" t="s">
        <v>242</v>
      </c>
      <c r="E47" s="8">
        <f t="shared" si="0"/>
        <v>0.04</v>
      </c>
      <c r="F47" s="8">
        <v>6.7999999999999996E-3</v>
      </c>
      <c r="G47" s="8">
        <v>6.0000000000000001E-3</v>
      </c>
      <c r="H47" s="8">
        <v>5.0000000000000001E-3</v>
      </c>
      <c r="I47" s="8">
        <v>4.0000000000000001E-3</v>
      </c>
      <c r="J47" s="8">
        <v>3.0000000000000001E-3</v>
      </c>
      <c r="K47" s="8">
        <v>1E-3</v>
      </c>
      <c r="L47" s="8">
        <v>0</v>
      </c>
      <c r="M47" s="8">
        <v>0</v>
      </c>
      <c r="N47" s="8">
        <v>1.1999999999999999E-3</v>
      </c>
      <c r="O47" s="8">
        <v>3.5000000000000001E-3</v>
      </c>
      <c r="P47" s="8">
        <v>4.0000000000000001E-3</v>
      </c>
      <c r="Q47" s="8">
        <v>5.4999999999999997E-3</v>
      </c>
      <c r="R47" s="19"/>
    </row>
    <row r="48" spans="1:18" x14ac:dyDescent="0.25">
      <c r="A48" s="3" t="s">
        <v>91</v>
      </c>
      <c r="B48" s="3" t="s">
        <v>77</v>
      </c>
      <c r="C48" s="3" t="s">
        <v>77</v>
      </c>
      <c r="D48" s="9" t="s">
        <v>242</v>
      </c>
      <c r="E48" s="8">
        <f t="shared" si="0"/>
        <v>5.8800000000000005E-2</v>
      </c>
      <c r="F48" s="8">
        <v>8.6999999999999994E-3</v>
      </c>
      <c r="G48" s="8">
        <v>7.6E-3</v>
      </c>
      <c r="H48" s="8">
        <v>7.7000000000000002E-3</v>
      </c>
      <c r="I48" s="8">
        <v>6.0000000000000001E-3</v>
      </c>
      <c r="J48" s="8">
        <v>4.5999999999999999E-3</v>
      </c>
      <c r="K48" s="8">
        <v>1.2999999999999999E-3</v>
      </c>
      <c r="L48" s="8">
        <v>0</v>
      </c>
      <c r="M48" s="8">
        <v>0</v>
      </c>
      <c r="N48" s="8">
        <v>3.0000000000000001E-3</v>
      </c>
      <c r="O48" s="8">
        <v>5.7000000000000002E-3</v>
      </c>
      <c r="P48" s="8">
        <v>6.4000000000000003E-3</v>
      </c>
      <c r="Q48" s="8">
        <v>7.7999999999999996E-3</v>
      </c>
    </row>
    <row r="49" spans="1:18" x14ac:dyDescent="0.25">
      <c r="A49" s="3" t="s">
        <v>91</v>
      </c>
      <c r="B49" s="3" t="s">
        <v>78</v>
      </c>
      <c r="C49" s="3" t="s">
        <v>78</v>
      </c>
      <c r="D49" s="9" t="s">
        <v>242</v>
      </c>
      <c r="E49" s="8">
        <f t="shared" si="0"/>
        <v>1.2E-2</v>
      </c>
      <c r="F49" s="8">
        <v>1.8E-3</v>
      </c>
      <c r="G49" s="8">
        <v>1.9E-3</v>
      </c>
      <c r="H49" s="8">
        <v>1.6000000000000001E-3</v>
      </c>
      <c r="I49" s="8">
        <v>1E-3</v>
      </c>
      <c r="J49" s="8">
        <v>8.9999999999999998E-4</v>
      </c>
      <c r="K49" s="8">
        <v>2.9999999999999997E-4</v>
      </c>
      <c r="L49" s="8">
        <v>0</v>
      </c>
      <c r="M49" s="8">
        <v>0</v>
      </c>
      <c r="N49" s="8">
        <v>5.0000000000000001E-4</v>
      </c>
      <c r="O49" s="8">
        <v>1.1000000000000001E-3</v>
      </c>
      <c r="P49" s="8">
        <v>1.1999999999999999E-3</v>
      </c>
      <c r="Q49" s="8">
        <v>1.6999999999999999E-3</v>
      </c>
    </row>
    <row r="50" spans="1:18" x14ac:dyDescent="0.25">
      <c r="A50" s="3" t="s">
        <v>91</v>
      </c>
      <c r="B50" s="3" t="s">
        <v>79</v>
      </c>
      <c r="C50" s="3" t="s">
        <v>79</v>
      </c>
      <c r="D50" s="9" t="s">
        <v>242</v>
      </c>
      <c r="E50" s="8">
        <f t="shared" si="0"/>
        <v>2.0399999999999998E-2</v>
      </c>
      <c r="F50" s="8">
        <v>3.0999999999999999E-3</v>
      </c>
      <c r="G50" s="8">
        <v>2.3999999999999998E-3</v>
      </c>
      <c r="H50" s="8">
        <v>2.3999999999999998E-3</v>
      </c>
      <c r="I50" s="8">
        <v>1.9E-3</v>
      </c>
      <c r="J50" s="8">
        <v>1.5E-3</v>
      </c>
      <c r="K50" s="8">
        <v>1.1999999999999999E-3</v>
      </c>
      <c r="L50" s="8">
        <v>0</v>
      </c>
      <c r="M50" s="8">
        <v>0</v>
      </c>
      <c r="N50" s="8">
        <v>1.2999999999999999E-3</v>
      </c>
      <c r="O50" s="8">
        <v>1.5E-3</v>
      </c>
      <c r="P50" s="8">
        <v>2.1000000000000003E-3</v>
      </c>
      <c r="Q50" s="8">
        <v>3.0000000000000001E-3</v>
      </c>
    </row>
    <row r="51" spans="1:18" x14ac:dyDescent="0.25">
      <c r="A51" s="3" t="s">
        <v>91</v>
      </c>
      <c r="B51" s="3" t="s">
        <v>80</v>
      </c>
      <c r="C51" s="3" t="s">
        <v>80</v>
      </c>
      <c r="D51" s="9" t="s">
        <v>255</v>
      </c>
      <c r="E51" s="8">
        <f t="shared" si="0"/>
        <v>6.0000000000000019E-3</v>
      </c>
      <c r="F51" s="8">
        <v>5.0000000000000001E-4</v>
      </c>
      <c r="G51" s="8">
        <v>5.0000000000000001E-4</v>
      </c>
      <c r="H51" s="8">
        <v>5.0000000000000001E-4</v>
      </c>
      <c r="I51" s="8">
        <v>5.0000000000000001E-4</v>
      </c>
      <c r="J51" s="8">
        <v>5.0000000000000001E-4</v>
      </c>
      <c r="K51" s="8">
        <v>5.0000000000000001E-4</v>
      </c>
      <c r="L51" s="8">
        <v>5.0000000000000001E-4</v>
      </c>
      <c r="M51" s="8">
        <v>5.0000000000000001E-4</v>
      </c>
      <c r="N51" s="8">
        <v>5.0000000000000001E-4</v>
      </c>
      <c r="O51" s="8">
        <v>5.0000000000000001E-4</v>
      </c>
      <c r="P51" s="8">
        <v>5.0000000000000001E-4</v>
      </c>
      <c r="Q51" s="8">
        <v>5.0000000000000001E-4</v>
      </c>
    </row>
    <row r="52" spans="1:18" x14ac:dyDescent="0.25">
      <c r="A52" s="3" t="s">
        <v>91</v>
      </c>
      <c r="B52" s="3" t="s">
        <v>81</v>
      </c>
      <c r="C52" s="3" t="s">
        <v>81</v>
      </c>
      <c r="D52" s="9" t="s">
        <v>242</v>
      </c>
      <c r="E52" s="8">
        <f t="shared" si="0"/>
        <v>2.3000000000000007E-2</v>
      </c>
      <c r="F52" s="8">
        <v>1.5E-3</v>
      </c>
      <c r="G52" s="8">
        <v>1.5E-3</v>
      </c>
      <c r="H52" s="8">
        <v>1.5E-3</v>
      </c>
      <c r="I52" s="8">
        <v>2E-3</v>
      </c>
      <c r="J52" s="8">
        <v>2.5000000000000001E-3</v>
      </c>
      <c r="K52" s="8">
        <v>2.5000000000000001E-3</v>
      </c>
      <c r="L52" s="8">
        <v>2.5000000000000001E-3</v>
      </c>
      <c r="M52" s="8">
        <v>2.5000000000000001E-3</v>
      </c>
      <c r="N52" s="8">
        <v>2E-3</v>
      </c>
      <c r="O52" s="8">
        <v>1.5E-3</v>
      </c>
      <c r="P52" s="8">
        <v>1.5E-3</v>
      </c>
      <c r="Q52" s="8">
        <v>1.5E-3</v>
      </c>
    </row>
    <row r="53" spans="1:18" x14ac:dyDescent="0.25">
      <c r="A53" s="3" t="s">
        <v>91</v>
      </c>
      <c r="B53" s="3" t="s">
        <v>82</v>
      </c>
      <c r="C53" s="3" t="s">
        <v>82</v>
      </c>
      <c r="D53" s="9" t="s">
        <v>242</v>
      </c>
      <c r="E53" s="8">
        <f t="shared" si="0"/>
        <v>1.1099999999999999E-2</v>
      </c>
      <c r="F53" s="8">
        <v>1.5E-3</v>
      </c>
      <c r="G53" s="8">
        <v>1.5E-3</v>
      </c>
      <c r="H53" s="8">
        <v>1.2999999999999999E-3</v>
      </c>
      <c r="I53" s="8">
        <v>8.9999999999999998E-4</v>
      </c>
      <c r="J53" s="8">
        <v>6.9999999999999999E-4</v>
      </c>
      <c r="K53" s="8">
        <v>2.9999999999999997E-4</v>
      </c>
      <c r="L53" s="8">
        <v>2.9999999999999997E-4</v>
      </c>
      <c r="M53" s="8">
        <v>2.0000000000000001E-4</v>
      </c>
      <c r="N53" s="8">
        <v>5.9999999999999995E-4</v>
      </c>
      <c r="O53" s="8">
        <v>8.0000000000000004E-4</v>
      </c>
      <c r="P53" s="8">
        <v>1.5E-3</v>
      </c>
      <c r="Q53" s="8">
        <v>1.5E-3</v>
      </c>
    </row>
    <row r="54" spans="1:18" x14ac:dyDescent="0.25">
      <c r="A54" s="3" t="s">
        <v>91</v>
      </c>
      <c r="B54" s="3" t="s">
        <v>83</v>
      </c>
      <c r="C54" s="3" t="s">
        <v>83</v>
      </c>
      <c r="D54" s="9" t="s">
        <v>242</v>
      </c>
      <c r="E54" s="8">
        <f t="shared" si="0"/>
        <v>1.2500000000000002E-2</v>
      </c>
      <c r="F54" s="8">
        <v>1.4E-3</v>
      </c>
      <c r="G54" s="8">
        <v>1.5E-3</v>
      </c>
      <c r="H54" s="8">
        <v>1.1999999999999999E-3</v>
      </c>
      <c r="I54" s="8">
        <v>1.9E-3</v>
      </c>
      <c r="J54" s="8">
        <v>1E-3</v>
      </c>
      <c r="K54" s="8">
        <v>5.0000000000000001E-4</v>
      </c>
      <c r="L54" s="8">
        <v>5.0000000000000001E-4</v>
      </c>
      <c r="M54" s="8">
        <v>5.0000000000000001E-4</v>
      </c>
      <c r="N54" s="8">
        <v>5.0000000000000001E-4</v>
      </c>
      <c r="O54" s="8">
        <v>8.0000000000000004E-4</v>
      </c>
      <c r="P54" s="8">
        <v>1.2999999999999999E-3</v>
      </c>
      <c r="Q54" s="8">
        <v>1.4E-3</v>
      </c>
    </row>
    <row r="55" spans="1:18" ht="22.5" x14ac:dyDescent="0.25">
      <c r="A55" s="3" t="s">
        <v>91</v>
      </c>
      <c r="B55" s="3" t="s">
        <v>84</v>
      </c>
      <c r="C55" s="3" t="s">
        <v>84</v>
      </c>
      <c r="D55" s="9" t="s">
        <v>242</v>
      </c>
      <c r="E55" s="8">
        <f t="shared" si="0"/>
        <v>1.4313999999999999E-2</v>
      </c>
      <c r="F55" s="8">
        <v>1.4499999999999999E-3</v>
      </c>
      <c r="G55" s="8">
        <v>1.4499999999999999E-3</v>
      </c>
      <c r="H55" s="8">
        <v>1.4499999999999999E-3</v>
      </c>
      <c r="I55" s="8">
        <v>9.3600000000000009E-4</v>
      </c>
      <c r="J55" s="8">
        <v>9.3600000000000009E-4</v>
      </c>
      <c r="K55" s="8">
        <v>9.3500000000000007E-4</v>
      </c>
      <c r="L55" s="8">
        <v>9.3600000000000009E-4</v>
      </c>
      <c r="M55" s="8">
        <v>9.3600000000000009E-4</v>
      </c>
      <c r="N55" s="8">
        <v>9.3500000000000007E-4</v>
      </c>
      <c r="O55" s="8">
        <v>1.4499999999999999E-3</v>
      </c>
      <c r="P55" s="8">
        <v>1.4499999999999999E-3</v>
      </c>
      <c r="Q55" s="8">
        <v>1.4499999999999999E-3</v>
      </c>
    </row>
    <row r="56" spans="1:18" x14ac:dyDescent="0.25">
      <c r="A56" s="3" t="s">
        <v>91</v>
      </c>
      <c r="B56" s="3" t="s">
        <v>85</v>
      </c>
      <c r="C56" s="3" t="s">
        <v>85</v>
      </c>
      <c r="D56" s="9" t="s">
        <v>255</v>
      </c>
      <c r="E56" s="8">
        <f t="shared" si="0"/>
        <v>6.559999999999999E-3</v>
      </c>
      <c r="F56" s="8">
        <v>9.2000000000000003E-4</v>
      </c>
      <c r="G56" s="8">
        <v>8.3000000000000001E-4</v>
      </c>
      <c r="H56" s="8">
        <v>8.0000000000000004E-4</v>
      </c>
      <c r="I56" s="8">
        <v>7.2999999999999996E-4</v>
      </c>
      <c r="J56" s="8">
        <v>6.9999999999999999E-4</v>
      </c>
      <c r="K56" s="8">
        <v>3.8999999999999999E-4</v>
      </c>
      <c r="L56" s="8">
        <v>1.4999999999999999E-4</v>
      </c>
      <c r="M56" s="8">
        <v>1.4999999999999999E-4</v>
      </c>
      <c r="N56" s="8">
        <v>3.8999999999999999E-4</v>
      </c>
      <c r="O56" s="8">
        <v>4.4999999999999999E-4</v>
      </c>
      <c r="P56" s="8">
        <v>4.4999999999999999E-4</v>
      </c>
      <c r="Q56" s="8">
        <v>5.9999999999999995E-4</v>
      </c>
    </row>
    <row r="57" spans="1:18" x14ac:dyDescent="0.25">
      <c r="A57" s="3" t="s">
        <v>91</v>
      </c>
      <c r="B57" s="3" t="s">
        <v>355</v>
      </c>
      <c r="C57" s="3" t="s">
        <v>355</v>
      </c>
      <c r="D57" s="9" t="s">
        <v>255</v>
      </c>
      <c r="E57" s="8">
        <f t="shared" si="0"/>
        <v>9.495E-3</v>
      </c>
      <c r="F57" s="8">
        <v>1.4599999999999999E-3</v>
      </c>
      <c r="G57" s="8">
        <v>9.5999999999999992E-4</v>
      </c>
      <c r="H57" s="8">
        <v>9.5E-4</v>
      </c>
      <c r="I57" s="8">
        <v>9.5500000000000001E-4</v>
      </c>
      <c r="J57" s="8">
        <v>6.8999999999999997E-4</v>
      </c>
      <c r="K57" s="8">
        <v>6.2E-4</v>
      </c>
      <c r="L57" s="8">
        <v>4.6000000000000001E-4</v>
      </c>
      <c r="M57" s="8">
        <v>4.0000000000000002E-4</v>
      </c>
      <c r="N57" s="8">
        <v>5.1000000000000004E-4</v>
      </c>
      <c r="O57" s="8">
        <v>6.7000000000000002E-4</v>
      </c>
      <c r="P57" s="8">
        <v>8.4999999999999995E-4</v>
      </c>
      <c r="Q57" s="8">
        <v>9.6999999999999994E-4</v>
      </c>
    </row>
    <row r="58" spans="1:18" ht="22.5" x14ac:dyDescent="0.25">
      <c r="A58" s="3" t="s">
        <v>251</v>
      </c>
      <c r="B58" s="3" t="s">
        <v>349</v>
      </c>
      <c r="C58" s="3" t="s">
        <v>349</v>
      </c>
      <c r="D58" s="9" t="s">
        <v>248</v>
      </c>
      <c r="E58" s="8">
        <f t="shared" si="0"/>
        <v>0.47999999999999993</v>
      </c>
      <c r="F58" s="8">
        <v>0.04</v>
      </c>
      <c r="G58" s="8">
        <v>0.04</v>
      </c>
      <c r="H58" s="8">
        <v>0.04</v>
      </c>
      <c r="I58" s="8">
        <v>0.04</v>
      </c>
      <c r="J58" s="8">
        <v>0.04</v>
      </c>
      <c r="K58" s="8">
        <v>0.04</v>
      </c>
      <c r="L58" s="8">
        <v>0.04</v>
      </c>
      <c r="M58" s="8">
        <v>0.04</v>
      </c>
      <c r="N58" s="8">
        <v>0.04</v>
      </c>
      <c r="O58" s="8">
        <v>0.04</v>
      </c>
      <c r="P58" s="8">
        <v>0.04</v>
      </c>
      <c r="Q58" s="8">
        <v>0.04</v>
      </c>
    </row>
    <row r="59" spans="1:18" x14ac:dyDescent="0.25">
      <c r="A59" s="10" t="s">
        <v>7</v>
      </c>
      <c r="B59" s="10" t="s">
        <v>86</v>
      </c>
      <c r="C59" s="10" t="s">
        <v>86</v>
      </c>
      <c r="D59" s="9" t="s">
        <v>248</v>
      </c>
      <c r="E59" s="8">
        <f t="shared" si="0"/>
        <v>0.23220000000000002</v>
      </c>
      <c r="F59" s="8">
        <v>2.0199999999999999E-2</v>
      </c>
      <c r="G59" s="8">
        <v>1.9600000000000003E-2</v>
      </c>
      <c r="H59" s="8">
        <v>1.9699999999999999E-2</v>
      </c>
      <c r="I59" s="8">
        <v>1.83E-2</v>
      </c>
      <c r="J59" s="8">
        <v>1.83E-2</v>
      </c>
      <c r="K59" s="8">
        <v>2.0500000000000001E-2</v>
      </c>
      <c r="L59" s="8">
        <v>1.9699999999999999E-2</v>
      </c>
      <c r="M59" s="8">
        <v>1.9699999999999999E-2</v>
      </c>
      <c r="N59" s="8">
        <v>1.9699999999999999E-2</v>
      </c>
      <c r="O59" s="8">
        <v>1.8100000000000002E-2</v>
      </c>
      <c r="P59" s="8">
        <v>1.9100000000000002E-2</v>
      </c>
      <c r="Q59" s="8">
        <v>1.9300000000000001E-2</v>
      </c>
    </row>
    <row r="60" spans="1:18" x14ac:dyDescent="0.25">
      <c r="A60" s="10" t="s">
        <v>7</v>
      </c>
      <c r="B60" s="10" t="s">
        <v>87</v>
      </c>
      <c r="C60" s="10" t="s">
        <v>87</v>
      </c>
      <c r="D60" s="9" t="s">
        <v>242</v>
      </c>
      <c r="E60" s="8">
        <f t="shared" si="0"/>
        <v>6.2939999999999996E-2</v>
      </c>
      <c r="F60" s="8">
        <v>5.8600000000000006E-3</v>
      </c>
      <c r="G60" s="8">
        <v>5.9000000000000007E-3</v>
      </c>
      <c r="H60" s="8">
        <v>5.9500000000000004E-3</v>
      </c>
      <c r="I60" s="8">
        <v>5.8499999999999993E-3</v>
      </c>
      <c r="J60" s="8">
        <v>5.0000000000000001E-3</v>
      </c>
      <c r="K60" s="8">
        <v>3.5499999999999998E-3</v>
      </c>
      <c r="L60" s="8">
        <v>2.6700000000000001E-3</v>
      </c>
      <c r="M60" s="8">
        <v>4.96E-3</v>
      </c>
      <c r="N60" s="8">
        <v>5.7300000000000007E-3</v>
      </c>
      <c r="O60" s="8">
        <v>4.96E-3</v>
      </c>
      <c r="P60" s="8">
        <v>5.7300000000000007E-3</v>
      </c>
      <c r="Q60" s="8">
        <v>6.7800000000000004E-3</v>
      </c>
    </row>
    <row r="61" spans="1:18" x14ac:dyDescent="0.25">
      <c r="A61" s="10" t="s">
        <v>91</v>
      </c>
      <c r="B61" s="10" t="s">
        <v>88</v>
      </c>
      <c r="C61" s="10" t="s">
        <v>88</v>
      </c>
      <c r="D61" s="9" t="s">
        <v>255</v>
      </c>
      <c r="E61" s="8">
        <f t="shared" si="0"/>
        <v>6.9999999999999984E-3</v>
      </c>
      <c r="F61" s="8">
        <v>1.1000000000000001E-3</v>
      </c>
      <c r="G61" s="8">
        <v>1E-3</v>
      </c>
      <c r="H61" s="8">
        <v>8.0000000000000004E-4</v>
      </c>
      <c r="I61" s="8">
        <v>5.9999999999999995E-4</v>
      </c>
      <c r="J61" s="8">
        <v>5.0000000000000001E-4</v>
      </c>
      <c r="K61" s="8">
        <v>2.0000000000000001E-4</v>
      </c>
      <c r="L61" s="8">
        <v>2.0000000000000001E-4</v>
      </c>
      <c r="M61" s="8">
        <v>2.0000000000000001E-4</v>
      </c>
      <c r="N61" s="8">
        <v>2.9999999999999997E-4</v>
      </c>
      <c r="O61" s="8">
        <v>5.0000000000000001E-4</v>
      </c>
      <c r="P61" s="8">
        <v>5.9999999999999995E-4</v>
      </c>
      <c r="Q61" s="8">
        <v>1E-3</v>
      </c>
    </row>
    <row r="62" spans="1:18" ht="22.5" x14ac:dyDescent="0.25">
      <c r="A62" s="3" t="s">
        <v>91</v>
      </c>
      <c r="B62" s="3" t="s">
        <v>89</v>
      </c>
      <c r="C62" s="3" t="s">
        <v>89</v>
      </c>
      <c r="D62" s="9" t="s">
        <v>248</v>
      </c>
      <c r="E62" s="8">
        <f t="shared" si="0"/>
        <v>0.108</v>
      </c>
      <c r="F62" s="8">
        <v>0.01</v>
      </c>
      <c r="G62" s="8">
        <v>0.01</v>
      </c>
      <c r="H62" s="8">
        <v>0.01</v>
      </c>
      <c r="I62" s="8">
        <v>8.9999999999999993E-3</v>
      </c>
      <c r="J62" s="8">
        <v>8.9999999999999993E-3</v>
      </c>
      <c r="K62" s="8">
        <v>8.0000000000000002E-3</v>
      </c>
      <c r="L62" s="8">
        <v>7.0000000000000001E-3</v>
      </c>
      <c r="M62" s="8">
        <v>7.0000000000000001E-3</v>
      </c>
      <c r="N62" s="8">
        <v>8.0000000000000002E-3</v>
      </c>
      <c r="O62" s="8">
        <v>0.01</v>
      </c>
      <c r="P62" s="8">
        <v>0.01</v>
      </c>
      <c r="Q62" s="8">
        <v>0.01</v>
      </c>
      <c r="R62" s="19"/>
    </row>
    <row r="63" spans="1:18" ht="22.5" x14ac:dyDescent="0.25">
      <c r="A63" s="3" t="s">
        <v>251</v>
      </c>
      <c r="B63" s="3" t="s">
        <v>90</v>
      </c>
      <c r="C63" s="3" t="s">
        <v>90</v>
      </c>
      <c r="D63" s="9" t="s">
        <v>248</v>
      </c>
      <c r="E63" s="8">
        <f t="shared" si="0"/>
        <v>0.22118000000000002</v>
      </c>
      <c r="F63" s="8">
        <v>3.4020000000000002E-2</v>
      </c>
      <c r="G63" s="8">
        <v>2.9899999999999999E-2</v>
      </c>
      <c r="H63" s="8">
        <v>2.912E-2</v>
      </c>
      <c r="I63" s="8">
        <v>2.3050000000000001E-2</v>
      </c>
      <c r="J63" s="8">
        <v>1.5900000000000001E-2</v>
      </c>
      <c r="K63" s="8">
        <v>1.157E-2</v>
      </c>
      <c r="L63" s="8">
        <v>1.5E-3</v>
      </c>
      <c r="M63" s="8">
        <v>2.3799999999999997E-3</v>
      </c>
      <c r="N63" s="8">
        <v>3.0999999999999999E-3</v>
      </c>
      <c r="O63" s="8">
        <v>1.554E-2</v>
      </c>
      <c r="P63" s="8">
        <v>2.46E-2</v>
      </c>
      <c r="Q63" s="8">
        <v>3.0499999999999999E-2</v>
      </c>
    </row>
    <row r="64" spans="1:18" ht="22.5" x14ac:dyDescent="0.25">
      <c r="A64" s="3" t="s">
        <v>7</v>
      </c>
      <c r="B64" s="3" t="s">
        <v>252</v>
      </c>
      <c r="C64" s="3" t="s">
        <v>252</v>
      </c>
      <c r="D64" s="9" t="s">
        <v>242</v>
      </c>
      <c r="E64" s="8">
        <f t="shared" si="0"/>
        <v>7.7499999999999999E-2</v>
      </c>
      <c r="F64" s="8">
        <v>1.1800000000000001E-2</v>
      </c>
      <c r="G64" s="8">
        <v>1.06E-2</v>
      </c>
      <c r="H64" s="8">
        <v>1.06E-2</v>
      </c>
      <c r="I64" s="8">
        <v>8.6999999999999994E-3</v>
      </c>
      <c r="J64" s="8">
        <v>7.1999999999999998E-3</v>
      </c>
      <c r="K64" s="8">
        <v>2.5000000000000001E-3</v>
      </c>
      <c r="L64" s="8">
        <v>0</v>
      </c>
      <c r="M64" s="8">
        <v>0</v>
      </c>
      <c r="N64" s="8">
        <v>8.9999999999999998E-4</v>
      </c>
      <c r="O64" s="8">
        <v>4.5999999999999999E-3</v>
      </c>
      <c r="P64" s="8">
        <v>9.300000000000001E-3</v>
      </c>
      <c r="Q64" s="8">
        <v>1.1300000000000001E-2</v>
      </c>
    </row>
    <row r="65" spans="1:18" ht="22.5" x14ac:dyDescent="0.25">
      <c r="A65" s="3" t="s">
        <v>7</v>
      </c>
      <c r="B65" s="3" t="s">
        <v>253</v>
      </c>
      <c r="C65" s="3" t="s">
        <v>253</v>
      </c>
      <c r="D65" s="9" t="s">
        <v>242</v>
      </c>
      <c r="E65" s="8">
        <f t="shared" si="0"/>
        <v>8.5000000000000006E-2</v>
      </c>
      <c r="F65" s="8">
        <v>1.1800000000000001E-2</v>
      </c>
      <c r="G65" s="8">
        <v>1.06E-2</v>
      </c>
      <c r="H65" s="8">
        <v>1.06E-2</v>
      </c>
      <c r="I65" s="8">
        <v>8.6999999999999994E-3</v>
      </c>
      <c r="J65" s="8">
        <v>7.1999999999999998E-3</v>
      </c>
      <c r="K65" s="8">
        <v>2.5000000000000001E-3</v>
      </c>
      <c r="L65" s="8">
        <v>1.2999999999999999E-3</v>
      </c>
      <c r="M65" s="8">
        <v>1.2999999999999999E-3</v>
      </c>
      <c r="N65" s="8">
        <v>2.1000000000000003E-3</v>
      </c>
      <c r="O65" s="8">
        <v>5.7999999999999996E-3</v>
      </c>
      <c r="P65" s="8">
        <v>1.0500000000000001E-2</v>
      </c>
      <c r="Q65" s="8">
        <v>1.26E-2</v>
      </c>
      <c r="R65" s="19"/>
    </row>
    <row r="66" spans="1:18" ht="22.5" x14ac:dyDescent="0.25">
      <c r="A66" s="3" t="s">
        <v>7</v>
      </c>
      <c r="B66" s="3" t="s">
        <v>254</v>
      </c>
      <c r="C66" s="3" t="s">
        <v>254</v>
      </c>
      <c r="D66" s="9" t="s">
        <v>242</v>
      </c>
      <c r="E66" s="8">
        <f t="shared" si="0"/>
        <v>7.7499999999999999E-2</v>
      </c>
      <c r="F66" s="8">
        <v>1.1800000000000001E-2</v>
      </c>
      <c r="G66" s="8">
        <v>1.06E-2</v>
      </c>
      <c r="H66" s="8">
        <v>1.06E-2</v>
      </c>
      <c r="I66" s="8">
        <v>8.6999999999999994E-3</v>
      </c>
      <c r="J66" s="8">
        <v>7.1999999999999998E-3</v>
      </c>
      <c r="K66" s="8">
        <v>2.5000000000000001E-3</v>
      </c>
      <c r="L66" s="8">
        <v>0</v>
      </c>
      <c r="M66" s="8">
        <v>0</v>
      </c>
      <c r="N66" s="8">
        <v>8.9999999999999998E-4</v>
      </c>
      <c r="O66" s="8">
        <v>4.5999999999999999E-3</v>
      </c>
      <c r="P66" s="8">
        <v>9.300000000000001E-3</v>
      </c>
      <c r="Q66" s="8">
        <v>1.1300000000000001E-2</v>
      </c>
      <c r="R66" s="19"/>
    </row>
    <row r="67" spans="1:18" x14ac:dyDescent="0.25">
      <c r="A67" s="3" t="s">
        <v>7</v>
      </c>
      <c r="B67" s="3"/>
      <c r="C67" s="3" t="s">
        <v>8</v>
      </c>
      <c r="D67" s="9" t="s">
        <v>249</v>
      </c>
      <c r="E67" s="8">
        <f t="shared" ref="E67:E68" si="1">(SUM(F67:Q67))</f>
        <v>0.41000000000000003</v>
      </c>
      <c r="F67" s="8">
        <v>6.3E-2</v>
      </c>
      <c r="G67" s="8">
        <v>6.2E-2</v>
      </c>
      <c r="H67" s="8">
        <v>4.9000000000000002E-2</v>
      </c>
      <c r="I67" s="8">
        <v>3.7999999999999999E-2</v>
      </c>
      <c r="J67" s="8">
        <v>2.5999999999999999E-2</v>
      </c>
      <c r="K67" s="8">
        <v>1.2E-2</v>
      </c>
      <c r="L67" s="8">
        <v>8.9999999999999993E-3</v>
      </c>
      <c r="M67" s="8">
        <v>1.2E-2</v>
      </c>
      <c r="N67" s="8">
        <v>1.9E-2</v>
      </c>
      <c r="O67" s="8">
        <v>2.7E-2</v>
      </c>
      <c r="P67" s="8">
        <v>4.1000000000000002E-2</v>
      </c>
      <c r="Q67" s="8">
        <v>5.1999999999999998E-2</v>
      </c>
    </row>
    <row r="68" spans="1:18" x14ac:dyDescent="0.25">
      <c r="A68" s="3" t="s">
        <v>91</v>
      </c>
      <c r="B68" s="3"/>
      <c r="C68" s="3" t="s">
        <v>9</v>
      </c>
      <c r="D68" s="9" t="s">
        <v>249</v>
      </c>
      <c r="E68" s="8">
        <f t="shared" si="1"/>
        <v>0.57000000000000006</v>
      </c>
      <c r="F68" s="8">
        <v>0.08</v>
      </c>
      <c r="G68" s="8">
        <v>7.6999999999999999E-2</v>
      </c>
      <c r="H68" s="8">
        <v>6.9000000000000006E-2</v>
      </c>
      <c r="I68" s="8">
        <v>5.1999999999999998E-2</v>
      </c>
      <c r="J68" s="8">
        <v>4.2000000000000003E-2</v>
      </c>
      <c r="K68" s="8">
        <v>2.8000000000000001E-2</v>
      </c>
      <c r="L68" s="8">
        <v>2.1999999999999999E-2</v>
      </c>
      <c r="M68" s="8">
        <v>1.9E-2</v>
      </c>
      <c r="N68" s="8">
        <v>2.3E-2</v>
      </c>
      <c r="O68" s="8">
        <v>3.3000000000000002E-2</v>
      </c>
      <c r="P68" s="8">
        <v>5.1999999999999998E-2</v>
      </c>
      <c r="Q68" s="8">
        <v>7.2999999999999995E-2</v>
      </c>
    </row>
    <row r="69" spans="1:18" x14ac:dyDescent="0.25">
      <c r="A69" s="3" t="s">
        <v>47</v>
      </c>
      <c r="B69" s="3"/>
      <c r="C69" s="3"/>
      <c r="D69" s="8"/>
      <c r="E69" s="8">
        <f t="shared" ref="E69:Q69" si="2">SUM(E14:E68)</f>
        <v>210.29954399999994</v>
      </c>
      <c r="F69" s="8">
        <f t="shared" si="2"/>
        <v>23.712916999999997</v>
      </c>
      <c r="G69" s="8">
        <f t="shared" si="2"/>
        <v>21.516186000000005</v>
      </c>
      <c r="H69" s="8">
        <f t="shared" si="2"/>
        <v>23.387834000000002</v>
      </c>
      <c r="I69" s="8">
        <f t="shared" si="2"/>
        <v>14.765788999999993</v>
      </c>
      <c r="J69" s="8">
        <f t="shared" si="2"/>
        <v>13.962461999999999</v>
      </c>
      <c r="K69" s="8">
        <f t="shared" si="2"/>
        <v>13.656044000000001</v>
      </c>
      <c r="L69" s="8">
        <f t="shared" si="2"/>
        <v>13.178775000000002</v>
      </c>
      <c r="M69" s="8">
        <f t="shared" si="2"/>
        <v>13.294523000000002</v>
      </c>
      <c r="N69" s="8">
        <f t="shared" si="2"/>
        <v>12.624111999999997</v>
      </c>
      <c r="O69" s="8">
        <f t="shared" si="2"/>
        <v>16.232602000000007</v>
      </c>
      <c r="P69" s="8">
        <f t="shared" si="2"/>
        <v>19.347148000000008</v>
      </c>
      <c r="Q69" s="8">
        <f t="shared" si="2"/>
        <v>24.621151999999995</v>
      </c>
    </row>
    <row r="894" spans="1:17" x14ac:dyDescent="0.25">
      <c r="A894" s="2"/>
      <c r="B894" s="2"/>
      <c r="C894" s="3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12"/>
    </row>
    <row r="895" spans="1:17" x14ac:dyDescent="0.25">
      <c r="A895" s="2"/>
      <c r="B895" s="2"/>
      <c r="C895" s="3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12"/>
    </row>
    <row r="896" spans="1:17" x14ac:dyDescent="0.25">
      <c r="A896" s="2"/>
      <c r="B896" s="2"/>
      <c r="C896" s="3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12"/>
    </row>
    <row r="897" spans="1:17" x14ac:dyDescent="0.25">
      <c r="A897" s="2"/>
      <c r="B897" s="2"/>
      <c r="C897" s="3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12"/>
    </row>
    <row r="898" spans="1:17" x14ac:dyDescent="0.25">
      <c r="A898" s="2"/>
      <c r="B898" s="2"/>
      <c r="C898" s="3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12"/>
    </row>
    <row r="899" spans="1:17" x14ac:dyDescent="0.25">
      <c r="A899" s="2"/>
      <c r="B899" s="2"/>
      <c r="C899" s="3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12"/>
    </row>
    <row r="900" spans="1:17" x14ac:dyDescent="0.25">
      <c r="A900" s="2"/>
      <c r="B900" s="2"/>
      <c r="C900" s="3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12"/>
    </row>
    <row r="901" spans="1:17" x14ac:dyDescent="0.25">
      <c r="A901" s="2"/>
      <c r="B901" s="2"/>
      <c r="C901" s="3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12"/>
    </row>
    <row r="902" spans="1:17" x14ac:dyDescent="0.25">
      <c r="A902" s="2"/>
      <c r="B902" s="2"/>
      <c r="C902" s="3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12"/>
    </row>
    <row r="903" spans="1:17" x14ac:dyDescent="0.25">
      <c r="A903" s="2"/>
      <c r="B903" s="2"/>
      <c r="C903" s="3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12"/>
    </row>
    <row r="904" spans="1:17" x14ac:dyDescent="0.25">
      <c r="A904" s="2"/>
      <c r="B904" s="2"/>
      <c r="C904" s="3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12"/>
    </row>
    <row r="905" spans="1:17" x14ac:dyDescent="0.25">
      <c r="A905" s="2"/>
      <c r="B905" s="2"/>
      <c r="C905" s="3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12"/>
    </row>
    <row r="906" spans="1:17" x14ac:dyDescent="0.25">
      <c r="A906" s="2"/>
      <c r="B906" s="2"/>
      <c r="C906" s="3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12"/>
    </row>
    <row r="907" spans="1:17" x14ac:dyDescent="0.25">
      <c r="A907" s="2"/>
      <c r="B907" s="2"/>
      <c r="C907" s="3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12"/>
    </row>
    <row r="908" spans="1:17" x14ac:dyDescent="0.25">
      <c r="A908" s="2"/>
      <c r="B908" s="2"/>
      <c r="C908" s="3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12"/>
    </row>
    <row r="909" spans="1:17" x14ac:dyDescent="0.25">
      <c r="A909" s="2"/>
      <c r="B909" s="2"/>
      <c r="C909" s="3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12"/>
    </row>
    <row r="910" spans="1:17" x14ac:dyDescent="0.25">
      <c r="A910" s="2"/>
      <c r="B910" s="2"/>
      <c r="C910" s="3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12"/>
    </row>
    <row r="911" spans="1:17" x14ac:dyDescent="0.25">
      <c r="A911" s="2"/>
      <c r="B911" s="2"/>
      <c r="C911" s="3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12"/>
    </row>
    <row r="912" spans="1:17" x14ac:dyDescent="0.25">
      <c r="A912" s="2"/>
      <c r="B912" s="2"/>
      <c r="C912" s="3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12"/>
    </row>
    <row r="913" spans="1:17" x14ac:dyDescent="0.25">
      <c r="A913" s="2"/>
      <c r="B913" s="2"/>
      <c r="C913" s="3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12"/>
    </row>
    <row r="914" spans="1:17" x14ac:dyDescent="0.25">
      <c r="A914" s="2"/>
      <c r="B914" s="2"/>
      <c r="C914" s="3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12"/>
    </row>
    <row r="915" spans="1:17" x14ac:dyDescent="0.25">
      <c r="A915" s="2"/>
      <c r="B915" s="2"/>
      <c r="C915" s="3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12"/>
    </row>
    <row r="916" spans="1:17" x14ac:dyDescent="0.25">
      <c r="A916" s="2"/>
      <c r="B916" s="2"/>
      <c r="C916" s="3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12"/>
    </row>
    <row r="917" spans="1:17" x14ac:dyDescent="0.25">
      <c r="A917" s="2"/>
      <c r="B917" s="2"/>
      <c r="C917" s="3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12"/>
    </row>
    <row r="918" spans="1:17" x14ac:dyDescent="0.25">
      <c r="A918" s="2"/>
      <c r="B918" s="2"/>
      <c r="C918" s="3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12"/>
    </row>
    <row r="919" spans="1:17" x14ac:dyDescent="0.25">
      <c r="A919" s="2"/>
      <c r="B919" s="2"/>
      <c r="C919" s="3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12"/>
    </row>
    <row r="920" spans="1:17" x14ac:dyDescent="0.25">
      <c r="A920" s="2"/>
      <c r="B920" s="2"/>
      <c r="C920" s="3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12"/>
    </row>
    <row r="921" spans="1:17" x14ac:dyDescent="0.25">
      <c r="A921" s="2"/>
      <c r="B921" s="2"/>
      <c r="C921" s="3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12"/>
    </row>
    <row r="922" spans="1:17" x14ac:dyDescent="0.25">
      <c r="A922" s="2"/>
      <c r="B922" s="2"/>
      <c r="C922" s="3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12"/>
    </row>
    <row r="923" spans="1:17" x14ac:dyDescent="0.25">
      <c r="A923" s="2"/>
      <c r="B923" s="2"/>
      <c r="C923" s="3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12"/>
    </row>
    <row r="924" spans="1:17" x14ac:dyDescent="0.25">
      <c r="A924" s="2"/>
      <c r="B924" s="2"/>
      <c r="C924" s="3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12"/>
    </row>
    <row r="925" spans="1:17" x14ac:dyDescent="0.25">
      <c r="A925" s="2"/>
      <c r="B925" s="2"/>
      <c r="C925" s="3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12"/>
    </row>
    <row r="926" spans="1:17" x14ac:dyDescent="0.25">
      <c r="A926" s="2"/>
      <c r="B926" s="2"/>
      <c r="C926" s="3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12"/>
    </row>
    <row r="927" spans="1:17" x14ac:dyDescent="0.25">
      <c r="A927" s="2"/>
      <c r="B927" s="2"/>
      <c r="C927" s="3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12"/>
    </row>
    <row r="928" spans="1:17" x14ac:dyDescent="0.25">
      <c r="A928" s="2"/>
      <c r="B928" s="2"/>
      <c r="C928" s="3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12"/>
    </row>
    <row r="929" spans="1:17" x14ac:dyDescent="0.25">
      <c r="A929" s="2"/>
      <c r="B929" s="2"/>
      <c r="C929" s="3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12"/>
    </row>
    <row r="930" spans="1:17" x14ac:dyDescent="0.25">
      <c r="A930" s="2"/>
      <c r="B930" s="2"/>
      <c r="C930" s="3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12"/>
    </row>
    <row r="931" spans="1:17" x14ac:dyDescent="0.25">
      <c r="A931" s="2"/>
      <c r="B931" s="2"/>
      <c r="C931" s="3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12"/>
    </row>
    <row r="932" spans="1:17" x14ac:dyDescent="0.25">
      <c r="A932" s="2"/>
      <c r="B932" s="2"/>
      <c r="C932" s="3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12"/>
    </row>
    <row r="933" spans="1:17" x14ac:dyDescent="0.25">
      <c r="A933" s="2"/>
      <c r="B933" s="2"/>
      <c r="C933" s="3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12"/>
    </row>
    <row r="934" spans="1:17" x14ac:dyDescent="0.25">
      <c r="A934" s="2"/>
      <c r="B934" s="2"/>
      <c r="C934" s="3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12"/>
    </row>
    <row r="935" spans="1:17" x14ac:dyDescent="0.25">
      <c r="A935" s="2"/>
      <c r="B935" s="2"/>
      <c r="C935" s="3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12"/>
    </row>
    <row r="936" spans="1:17" x14ac:dyDescent="0.25">
      <c r="A936" s="2"/>
      <c r="B936" s="2"/>
      <c r="C936" s="3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12"/>
    </row>
    <row r="937" spans="1:17" x14ac:dyDescent="0.25">
      <c r="A937" s="2"/>
      <c r="B937" s="2"/>
      <c r="C937" s="3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12"/>
    </row>
    <row r="938" spans="1:17" x14ac:dyDescent="0.25">
      <c r="A938" s="2"/>
      <c r="B938" s="2"/>
      <c r="C938" s="3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12"/>
    </row>
    <row r="939" spans="1:17" x14ac:dyDescent="0.25">
      <c r="A939" s="2"/>
      <c r="B939" s="2"/>
      <c r="C939" s="3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12"/>
    </row>
    <row r="940" spans="1:17" x14ac:dyDescent="0.25">
      <c r="A940" s="2"/>
      <c r="B940" s="2"/>
      <c r="C940" s="3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12"/>
    </row>
    <row r="941" spans="1:17" x14ac:dyDescent="0.25">
      <c r="A941" s="2"/>
      <c r="B941" s="2"/>
      <c r="C941" s="3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12"/>
    </row>
    <row r="942" spans="1:17" x14ac:dyDescent="0.25">
      <c r="A942" s="2"/>
      <c r="B942" s="2"/>
      <c r="C942" s="3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12"/>
    </row>
    <row r="943" spans="1:17" x14ac:dyDescent="0.25">
      <c r="A943" s="2"/>
      <c r="B943" s="2"/>
      <c r="C943" s="3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12"/>
    </row>
    <row r="944" spans="1:17" x14ac:dyDescent="0.25">
      <c r="A944" s="2"/>
      <c r="B944" s="2"/>
      <c r="C944" s="3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12"/>
    </row>
    <row r="945" spans="1:17" x14ac:dyDescent="0.25">
      <c r="A945" s="2"/>
      <c r="B945" s="2"/>
      <c r="C945" s="3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12"/>
    </row>
    <row r="946" spans="1:17" x14ac:dyDescent="0.25">
      <c r="A946" s="2"/>
      <c r="B946" s="2"/>
      <c r="C946" s="3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12"/>
    </row>
    <row r="947" spans="1:17" x14ac:dyDescent="0.25">
      <c r="A947" s="2"/>
      <c r="B947" s="2"/>
      <c r="C947" s="3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12"/>
    </row>
    <row r="948" spans="1:17" x14ac:dyDescent="0.25">
      <c r="A948" s="2"/>
      <c r="B948" s="2"/>
      <c r="C948" s="3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12"/>
    </row>
    <row r="949" spans="1:17" x14ac:dyDescent="0.25">
      <c r="A949" s="2"/>
      <c r="B949" s="2"/>
      <c r="C949" s="3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12"/>
    </row>
    <row r="950" spans="1:17" x14ac:dyDescent="0.25">
      <c r="A950" s="2"/>
      <c r="B950" s="2"/>
      <c r="C950" s="3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12"/>
    </row>
    <row r="951" spans="1:17" x14ac:dyDescent="0.25">
      <c r="A951" s="2"/>
      <c r="B951" s="2"/>
      <c r="C951" s="3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12"/>
    </row>
    <row r="952" spans="1:17" x14ac:dyDescent="0.25">
      <c r="A952" s="2"/>
      <c r="B952" s="2"/>
      <c r="C952" s="3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12"/>
    </row>
    <row r="953" spans="1:17" x14ac:dyDescent="0.25">
      <c r="A953" s="2"/>
      <c r="B953" s="2"/>
      <c r="C953" s="3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12"/>
    </row>
    <row r="954" spans="1:17" x14ac:dyDescent="0.25">
      <c r="A954" s="2"/>
      <c r="B954" s="2"/>
      <c r="C954" s="3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12"/>
    </row>
    <row r="955" spans="1:17" x14ac:dyDescent="0.25">
      <c r="A955" s="2"/>
      <c r="B955" s="2"/>
      <c r="C955" s="3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12"/>
    </row>
    <row r="956" spans="1:17" x14ac:dyDescent="0.25">
      <c r="A956" s="2"/>
      <c r="B956" s="2"/>
      <c r="C956" s="3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12"/>
    </row>
    <row r="957" spans="1:17" x14ac:dyDescent="0.25">
      <c r="A957" s="2"/>
      <c r="B957" s="2"/>
      <c r="C957" s="3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12"/>
    </row>
    <row r="958" spans="1:17" x14ac:dyDescent="0.25">
      <c r="A958" s="2"/>
      <c r="B958" s="2"/>
      <c r="C958" s="3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12"/>
    </row>
    <row r="959" spans="1:17" x14ac:dyDescent="0.25">
      <c r="A959" s="2"/>
      <c r="B959" s="2"/>
      <c r="C959" s="3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12"/>
    </row>
    <row r="960" spans="1:17" x14ac:dyDescent="0.25">
      <c r="A960" s="2"/>
      <c r="B960" s="2"/>
      <c r="C960" s="3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12"/>
    </row>
    <row r="961" spans="1:17" x14ac:dyDescent="0.25">
      <c r="A961" s="2"/>
      <c r="B961" s="2"/>
      <c r="C961" s="3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12"/>
    </row>
    <row r="962" spans="1:17" x14ac:dyDescent="0.25">
      <c r="A962" s="2"/>
      <c r="B962" s="2"/>
      <c r="C962" s="3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12"/>
    </row>
    <row r="963" spans="1:17" x14ac:dyDescent="0.25">
      <c r="A963" s="2"/>
      <c r="B963" s="2"/>
      <c r="C963" s="3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12"/>
    </row>
    <row r="964" spans="1:17" x14ac:dyDescent="0.25">
      <c r="A964" s="2"/>
      <c r="B964" s="2"/>
      <c r="C964" s="3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12"/>
    </row>
    <row r="965" spans="1:17" x14ac:dyDescent="0.25">
      <c r="A965" s="2"/>
      <c r="B965" s="2"/>
      <c r="C965" s="3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12"/>
    </row>
    <row r="966" spans="1:17" x14ac:dyDescent="0.25">
      <c r="A966" s="2"/>
      <c r="B966" s="2"/>
      <c r="C966" s="3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12"/>
    </row>
    <row r="967" spans="1:17" x14ac:dyDescent="0.25">
      <c r="A967" s="2"/>
      <c r="B967" s="2"/>
      <c r="C967" s="3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12"/>
    </row>
    <row r="968" spans="1:17" x14ac:dyDescent="0.25">
      <c r="A968" s="2"/>
      <c r="B968" s="2"/>
      <c r="C968" s="3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12"/>
    </row>
    <row r="969" spans="1:17" x14ac:dyDescent="0.25">
      <c r="A969" s="2"/>
      <c r="B969" s="2"/>
      <c r="C969" s="3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12"/>
    </row>
    <row r="970" spans="1:17" x14ac:dyDescent="0.25">
      <c r="A970" s="2"/>
      <c r="B970" s="2"/>
      <c r="C970" s="3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12"/>
    </row>
    <row r="971" spans="1:17" x14ac:dyDescent="0.25">
      <c r="A971" s="2"/>
      <c r="B971" s="2"/>
      <c r="C971" s="3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12"/>
    </row>
    <row r="972" spans="1:17" x14ac:dyDescent="0.25">
      <c r="A972" s="2"/>
      <c r="B972" s="2"/>
      <c r="C972" s="3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12"/>
    </row>
    <row r="973" spans="1:17" x14ac:dyDescent="0.25">
      <c r="A973" s="2"/>
      <c r="B973" s="2"/>
      <c r="C973" s="3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12"/>
    </row>
    <row r="974" spans="1:17" x14ac:dyDescent="0.25">
      <c r="A974" s="2"/>
      <c r="B974" s="2"/>
      <c r="C974" s="3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12"/>
    </row>
    <row r="975" spans="1:17" x14ac:dyDescent="0.25">
      <c r="A975" s="2"/>
      <c r="B975" s="2"/>
      <c r="C975" s="3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12"/>
    </row>
    <row r="976" spans="1:17" x14ac:dyDescent="0.25">
      <c r="A976" s="2"/>
      <c r="B976" s="2"/>
      <c r="C976" s="3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12"/>
    </row>
    <row r="977" spans="1:17" x14ac:dyDescent="0.25">
      <c r="A977" s="2"/>
      <c r="B977" s="2"/>
      <c r="C977" s="3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12"/>
    </row>
    <row r="978" spans="1:17" x14ac:dyDescent="0.25">
      <c r="A978" s="2"/>
      <c r="B978" s="2"/>
      <c r="C978" s="3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12"/>
    </row>
    <row r="979" spans="1:17" x14ac:dyDescent="0.25">
      <c r="A979" s="2"/>
      <c r="B979" s="2"/>
      <c r="C979" s="3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12"/>
    </row>
    <row r="980" spans="1:17" x14ac:dyDescent="0.25">
      <c r="A980" s="2"/>
      <c r="B980" s="2"/>
      <c r="C980" s="3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12"/>
    </row>
    <row r="981" spans="1:17" x14ac:dyDescent="0.25">
      <c r="A981" s="2"/>
      <c r="B981" s="2"/>
      <c r="C981" s="3"/>
      <c r="D981" s="2"/>
      <c r="E981" s="50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2"/>
      <c r="Q981" s="12"/>
    </row>
    <row r="982" spans="1:17" x14ac:dyDescent="0.25">
      <c r="A982" s="2"/>
      <c r="B982" s="2"/>
      <c r="C982" s="3"/>
      <c r="D982" s="2"/>
      <c r="E982" s="51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2"/>
      <c r="Q982" s="12"/>
    </row>
    <row r="983" spans="1:17" x14ac:dyDescent="0.25">
      <c r="A983" s="2"/>
      <c r="B983" s="2"/>
      <c r="C983" s="3"/>
      <c r="D983" s="2"/>
      <c r="E983" s="51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2"/>
      <c r="Q983" s="12"/>
    </row>
    <row r="984" spans="1:17" x14ac:dyDescent="0.25">
      <c r="A984" s="2"/>
      <c r="B984" s="2"/>
      <c r="C984" s="3"/>
      <c r="D984" s="2"/>
      <c r="E984" s="51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2"/>
      <c r="Q984" s="12"/>
    </row>
    <row r="985" spans="1:17" x14ac:dyDescent="0.25">
      <c r="A985" s="2"/>
      <c r="B985" s="2"/>
      <c r="C985" s="3"/>
      <c r="D985" s="2"/>
      <c r="E985" s="51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2"/>
      <c r="Q985" s="12"/>
    </row>
    <row r="986" spans="1:17" x14ac:dyDescent="0.25">
      <c r="A986" s="2"/>
      <c r="B986" s="2"/>
      <c r="C986" s="3"/>
      <c r="D986" s="2"/>
      <c r="E986" s="51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2"/>
      <c r="Q986" s="12"/>
    </row>
    <row r="987" spans="1:17" x14ac:dyDescent="0.25">
      <c r="A987" s="2"/>
      <c r="B987" s="2"/>
      <c r="C987" s="3"/>
      <c r="D987" s="2"/>
      <c r="E987" s="51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2"/>
      <c r="Q987" s="12"/>
    </row>
    <row r="988" spans="1:17" x14ac:dyDescent="0.25">
      <c r="A988" s="2"/>
      <c r="B988" s="2"/>
      <c r="C988" s="3"/>
      <c r="D988" s="2"/>
      <c r="E988" s="51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2"/>
      <c r="Q988" s="12"/>
    </row>
    <row r="989" spans="1:17" x14ac:dyDescent="0.25">
      <c r="A989" s="2"/>
      <c r="B989" s="2"/>
      <c r="C989" s="3"/>
      <c r="D989" s="2"/>
      <c r="E989" s="52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2"/>
      <c r="Q989" s="12"/>
    </row>
    <row r="990" spans="1:17" x14ac:dyDescent="0.25">
      <c r="A990" s="2"/>
      <c r="B990" s="2"/>
      <c r="C990" s="3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12"/>
    </row>
    <row r="991" spans="1:17" x14ac:dyDescent="0.25">
      <c r="A991" s="2"/>
      <c r="B991" s="2"/>
      <c r="C991" s="3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12"/>
    </row>
    <row r="992" spans="1:17" x14ac:dyDescent="0.25">
      <c r="A992" s="2"/>
      <c r="B992" s="2"/>
      <c r="C992" s="3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12"/>
    </row>
    <row r="993" spans="1:17" x14ac:dyDescent="0.25">
      <c r="A993" s="2"/>
      <c r="B993" s="2"/>
      <c r="C993" s="3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12"/>
    </row>
    <row r="994" spans="1:17" x14ac:dyDescent="0.25">
      <c r="A994" s="2"/>
      <c r="B994" s="2"/>
      <c r="C994" s="3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12"/>
    </row>
    <row r="995" spans="1:17" x14ac:dyDescent="0.25">
      <c r="A995" s="2"/>
      <c r="B995" s="2"/>
      <c r="C995" s="3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12"/>
    </row>
    <row r="996" spans="1:17" x14ac:dyDescent="0.25">
      <c r="A996" s="2"/>
      <c r="B996" s="2"/>
      <c r="C996" s="3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12"/>
    </row>
    <row r="997" spans="1:17" x14ac:dyDescent="0.25">
      <c r="A997" s="2"/>
      <c r="B997" s="2"/>
      <c r="C997" s="3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12"/>
    </row>
    <row r="998" spans="1:17" x14ac:dyDescent="0.25">
      <c r="A998" s="2"/>
      <c r="B998" s="2"/>
      <c r="C998" s="3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12"/>
    </row>
    <row r="999" spans="1:17" x14ac:dyDescent="0.25">
      <c r="A999" s="2"/>
      <c r="B999" s="2"/>
      <c r="C999" s="3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12"/>
    </row>
    <row r="1000" spans="1:17" x14ac:dyDescent="0.25">
      <c r="A1000" s="2"/>
      <c r="B1000" s="2"/>
      <c r="C1000" s="3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12"/>
    </row>
    <row r="1001" spans="1:17" x14ac:dyDescent="0.25">
      <c r="A1001" s="2"/>
      <c r="B1001" s="2"/>
      <c r="C1001" s="3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12"/>
    </row>
    <row r="1002" spans="1:17" x14ac:dyDescent="0.25">
      <c r="A1002" s="2"/>
      <c r="B1002" s="2"/>
      <c r="C1002" s="3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12"/>
    </row>
    <row r="1003" spans="1:17" x14ac:dyDescent="0.25">
      <c r="A1003" s="2"/>
      <c r="B1003" s="2"/>
      <c r="C1003" s="3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12"/>
    </row>
    <row r="1004" spans="1:17" x14ac:dyDescent="0.25">
      <c r="A1004" s="2"/>
      <c r="B1004" s="2"/>
      <c r="C1004" s="3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12"/>
    </row>
    <row r="1005" spans="1:17" x14ac:dyDescent="0.25">
      <c r="A1005" s="2"/>
      <c r="B1005" s="2"/>
      <c r="C1005" s="3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12"/>
    </row>
    <row r="1006" spans="1:17" x14ac:dyDescent="0.25">
      <c r="A1006" s="2"/>
      <c r="B1006" s="2"/>
      <c r="C1006" s="3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12"/>
    </row>
    <row r="1007" spans="1:17" x14ac:dyDescent="0.25">
      <c r="A1007" s="2"/>
      <c r="B1007" s="2"/>
      <c r="C1007" s="3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12"/>
    </row>
    <row r="1008" spans="1:17" x14ac:dyDescent="0.25">
      <c r="A1008" s="2"/>
      <c r="B1008" s="2"/>
      <c r="C1008" s="3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12"/>
    </row>
    <row r="1009" spans="1:17" x14ac:dyDescent="0.25">
      <c r="A1009" s="2"/>
      <c r="B1009" s="2"/>
      <c r="C1009" s="3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12"/>
    </row>
    <row r="1010" spans="1:17" x14ac:dyDescent="0.25">
      <c r="A1010" s="2"/>
      <c r="B1010" s="2"/>
      <c r="C1010" s="3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12"/>
    </row>
    <row r="1011" spans="1:17" x14ac:dyDescent="0.25">
      <c r="A1011" s="2"/>
      <c r="B1011" s="2"/>
      <c r="C1011" s="3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12"/>
    </row>
    <row r="1012" spans="1:17" x14ac:dyDescent="0.25">
      <c r="A1012" s="2"/>
      <c r="B1012" s="2"/>
      <c r="C1012" s="3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12"/>
    </row>
    <row r="1013" spans="1:17" x14ac:dyDescent="0.25">
      <c r="A1013" s="2"/>
      <c r="B1013" s="2"/>
      <c r="C1013" s="3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12"/>
    </row>
    <row r="1014" spans="1:17" x14ac:dyDescent="0.25">
      <c r="A1014" s="2"/>
      <c r="B1014" s="2"/>
      <c r="C1014" s="3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12"/>
    </row>
    <row r="1015" spans="1:17" x14ac:dyDescent="0.25">
      <c r="A1015" s="2"/>
      <c r="B1015" s="2"/>
      <c r="C1015" s="3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12"/>
    </row>
    <row r="1016" spans="1:17" x14ac:dyDescent="0.25">
      <c r="A1016" s="2"/>
      <c r="B1016" s="2"/>
      <c r="C1016" s="3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12"/>
    </row>
    <row r="1017" spans="1:17" x14ac:dyDescent="0.25">
      <c r="A1017" s="2"/>
      <c r="B1017" s="2"/>
      <c r="C1017" s="3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12"/>
    </row>
    <row r="1018" spans="1:17" x14ac:dyDescent="0.25">
      <c r="A1018" s="2"/>
      <c r="B1018" s="2"/>
      <c r="C1018" s="3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12"/>
    </row>
    <row r="1019" spans="1:17" x14ac:dyDescent="0.25">
      <c r="A1019" s="2"/>
      <c r="B1019" s="2"/>
      <c r="C1019" s="3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12"/>
    </row>
    <row r="1020" spans="1:17" x14ac:dyDescent="0.25">
      <c r="A1020" s="2"/>
      <c r="B1020" s="2"/>
      <c r="C1020" s="3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12"/>
    </row>
    <row r="1021" spans="1:17" x14ac:dyDescent="0.25">
      <c r="A1021" s="2"/>
      <c r="B1021" s="2"/>
      <c r="C1021" s="3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12"/>
    </row>
    <row r="1022" spans="1:17" x14ac:dyDescent="0.25">
      <c r="A1022" s="2"/>
      <c r="B1022" s="2"/>
      <c r="C1022" s="3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12"/>
    </row>
    <row r="1023" spans="1:17" x14ac:dyDescent="0.25">
      <c r="A1023" s="2"/>
      <c r="B1023" s="2"/>
      <c r="C1023" s="3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12"/>
    </row>
    <row r="1024" spans="1:17" x14ac:dyDescent="0.25">
      <c r="A1024" s="2"/>
      <c r="B1024" s="2"/>
      <c r="C1024" s="3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12"/>
    </row>
    <row r="1025" spans="1:17" x14ac:dyDescent="0.25">
      <c r="A1025" s="2"/>
      <c r="B1025" s="2"/>
      <c r="C1025" s="3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12"/>
    </row>
    <row r="1026" spans="1:17" x14ac:dyDescent="0.25">
      <c r="A1026" s="2"/>
      <c r="B1026" s="2"/>
      <c r="C1026" s="3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12"/>
    </row>
    <row r="1027" spans="1:17" x14ac:dyDescent="0.25">
      <c r="A1027" s="2"/>
      <c r="B1027" s="2"/>
      <c r="C1027" s="3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12"/>
    </row>
    <row r="1028" spans="1:17" x14ac:dyDescent="0.25">
      <c r="A1028" s="2"/>
      <c r="B1028" s="2"/>
      <c r="C1028" s="3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12"/>
    </row>
    <row r="1029" spans="1:17" x14ac:dyDescent="0.25">
      <c r="A1029" s="2"/>
      <c r="B1029" s="2"/>
      <c r="C1029" s="3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12"/>
    </row>
    <row r="1030" spans="1:17" x14ac:dyDescent="0.25">
      <c r="A1030" s="2"/>
      <c r="B1030" s="2"/>
      <c r="C1030" s="3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12"/>
    </row>
    <row r="1031" spans="1:17" x14ac:dyDescent="0.25">
      <c r="A1031" s="2"/>
      <c r="B1031" s="2"/>
      <c r="C1031" s="3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12"/>
    </row>
    <row r="1032" spans="1:17" x14ac:dyDescent="0.25">
      <c r="A1032" s="2"/>
      <c r="B1032" s="2"/>
      <c r="C1032" s="3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12"/>
    </row>
    <row r="1033" spans="1:17" x14ac:dyDescent="0.25">
      <c r="A1033" s="2"/>
      <c r="B1033" s="2"/>
      <c r="C1033" s="3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12"/>
    </row>
    <row r="1034" spans="1:17" x14ac:dyDescent="0.25">
      <c r="A1034" s="2"/>
      <c r="B1034" s="2"/>
      <c r="C1034" s="3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12"/>
    </row>
    <row r="1035" spans="1:17" x14ac:dyDescent="0.25">
      <c r="A1035" s="2"/>
      <c r="B1035" s="2"/>
      <c r="C1035" s="3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12"/>
    </row>
    <row r="1036" spans="1:17" x14ac:dyDescent="0.25">
      <c r="A1036" s="2"/>
      <c r="B1036" s="2"/>
      <c r="C1036" s="3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12"/>
    </row>
    <row r="1037" spans="1:17" x14ac:dyDescent="0.25">
      <c r="A1037" s="2"/>
      <c r="B1037" s="2"/>
      <c r="C1037" s="3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12"/>
    </row>
    <row r="1038" spans="1:17" x14ac:dyDescent="0.25">
      <c r="A1038" s="2"/>
      <c r="B1038" s="2"/>
      <c r="C1038" s="3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12"/>
    </row>
    <row r="1039" spans="1:17" x14ac:dyDescent="0.25">
      <c r="A1039" s="2"/>
      <c r="B1039" s="2"/>
      <c r="C1039" s="3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12"/>
    </row>
    <row r="1040" spans="1:17" x14ac:dyDescent="0.25">
      <c r="A1040" s="2"/>
      <c r="B1040" s="2"/>
      <c r="C1040" s="3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12"/>
    </row>
    <row r="1041" spans="1:17" x14ac:dyDescent="0.25">
      <c r="A1041" s="2"/>
      <c r="B1041" s="2"/>
      <c r="C1041" s="3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12"/>
    </row>
    <row r="1042" spans="1:17" x14ac:dyDescent="0.25">
      <c r="A1042" s="2"/>
      <c r="B1042" s="2"/>
      <c r="C1042" s="3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12"/>
    </row>
    <row r="1043" spans="1:17" x14ac:dyDescent="0.25">
      <c r="A1043" s="2"/>
      <c r="B1043" s="2"/>
      <c r="C1043" s="3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12"/>
    </row>
    <row r="1044" spans="1:17" x14ac:dyDescent="0.25">
      <c r="A1044" s="2"/>
      <c r="B1044" s="2"/>
      <c r="C1044" s="3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12"/>
    </row>
    <row r="1045" spans="1:17" x14ac:dyDescent="0.25">
      <c r="A1045" s="2"/>
      <c r="B1045" s="2"/>
      <c r="C1045" s="3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12"/>
    </row>
    <row r="1046" spans="1:17" x14ac:dyDescent="0.25">
      <c r="A1046" s="2"/>
      <c r="B1046" s="2"/>
      <c r="C1046" s="3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12"/>
    </row>
    <row r="1047" spans="1:17" x14ac:dyDescent="0.25">
      <c r="A1047" s="2"/>
      <c r="B1047" s="2"/>
      <c r="C1047" s="3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12"/>
    </row>
    <row r="1048" spans="1:17" x14ac:dyDescent="0.25">
      <c r="A1048" s="2"/>
      <c r="B1048" s="2"/>
      <c r="C1048" s="3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12"/>
    </row>
    <row r="1049" spans="1:17" x14ac:dyDescent="0.25">
      <c r="A1049" s="2"/>
      <c r="B1049" s="2"/>
      <c r="C1049" s="3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12"/>
    </row>
    <row r="1050" spans="1:17" x14ac:dyDescent="0.25">
      <c r="A1050" s="2"/>
      <c r="B1050" s="2"/>
      <c r="C1050" s="3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12"/>
    </row>
    <row r="1051" spans="1:17" x14ac:dyDescent="0.25">
      <c r="A1051" s="2"/>
      <c r="B1051" s="2"/>
      <c r="C1051" s="3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12"/>
    </row>
    <row r="1052" spans="1:17" x14ac:dyDescent="0.25">
      <c r="A1052" s="2"/>
      <c r="B1052" s="2"/>
      <c r="C1052" s="3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12"/>
    </row>
    <row r="1053" spans="1:17" x14ac:dyDescent="0.25">
      <c r="A1053" s="2"/>
      <c r="B1053" s="2"/>
      <c r="C1053" s="3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12"/>
    </row>
    <row r="1054" spans="1:17" x14ac:dyDescent="0.25">
      <c r="A1054" s="2"/>
      <c r="B1054" s="2"/>
      <c r="C1054" s="3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12"/>
    </row>
    <row r="1055" spans="1:17" x14ac:dyDescent="0.25">
      <c r="A1055" s="2"/>
      <c r="B1055" s="2"/>
      <c r="C1055" s="3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12"/>
    </row>
    <row r="1056" spans="1:17" x14ac:dyDescent="0.25">
      <c r="A1056" s="2"/>
      <c r="B1056" s="2"/>
      <c r="C1056" s="3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12"/>
    </row>
    <row r="1057" spans="1:17" x14ac:dyDescent="0.25">
      <c r="A1057" s="2"/>
      <c r="B1057" s="2"/>
      <c r="C1057" s="3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12"/>
    </row>
    <row r="1058" spans="1:17" x14ac:dyDescent="0.25">
      <c r="A1058" s="2"/>
      <c r="B1058" s="2"/>
      <c r="C1058" s="3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12"/>
    </row>
    <row r="1059" spans="1:17" x14ac:dyDescent="0.25">
      <c r="A1059" s="2"/>
      <c r="B1059" s="2"/>
      <c r="C1059" s="3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12"/>
    </row>
    <row r="1060" spans="1:17" x14ac:dyDescent="0.25">
      <c r="A1060" s="2"/>
      <c r="B1060" s="2"/>
      <c r="C1060" s="3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12"/>
    </row>
    <row r="1061" spans="1:17" x14ac:dyDescent="0.25">
      <c r="A1061" s="2"/>
      <c r="B1061" s="2"/>
      <c r="C1061" s="3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12"/>
    </row>
    <row r="1062" spans="1:17" x14ac:dyDescent="0.25">
      <c r="A1062" s="2"/>
      <c r="B1062" s="2"/>
      <c r="C1062" s="3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12"/>
    </row>
    <row r="1063" spans="1:17" x14ac:dyDescent="0.25">
      <c r="A1063" s="2"/>
      <c r="B1063" s="2"/>
      <c r="C1063" s="3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12"/>
    </row>
    <row r="1064" spans="1:17" x14ac:dyDescent="0.25">
      <c r="A1064" s="2"/>
      <c r="B1064" s="2"/>
      <c r="C1064" s="3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12"/>
    </row>
    <row r="1065" spans="1:17" x14ac:dyDescent="0.25">
      <c r="A1065" s="2"/>
      <c r="B1065" s="2"/>
      <c r="C1065" s="3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12"/>
    </row>
    <row r="1066" spans="1:17" x14ac:dyDescent="0.25">
      <c r="A1066" s="2"/>
      <c r="B1066" s="2"/>
      <c r="C1066" s="3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12"/>
    </row>
    <row r="1067" spans="1:17" x14ac:dyDescent="0.25">
      <c r="A1067" s="2"/>
      <c r="B1067" s="2"/>
      <c r="C1067" s="3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12"/>
    </row>
    <row r="1068" spans="1:17" x14ac:dyDescent="0.25">
      <c r="A1068" s="2"/>
      <c r="B1068" s="2"/>
      <c r="C1068" s="3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12"/>
    </row>
    <row r="1069" spans="1:17" x14ac:dyDescent="0.25">
      <c r="A1069" s="2"/>
      <c r="B1069" s="2"/>
      <c r="C1069" s="3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12"/>
    </row>
    <row r="1070" spans="1:17" x14ac:dyDescent="0.25">
      <c r="A1070" s="2"/>
      <c r="B1070" s="2"/>
      <c r="C1070" s="3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12"/>
    </row>
    <row r="1071" spans="1:17" x14ac:dyDescent="0.25">
      <c r="A1071" s="2"/>
      <c r="B1071" s="2"/>
      <c r="C1071" s="3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12"/>
    </row>
    <row r="1072" spans="1:17" x14ac:dyDescent="0.25">
      <c r="A1072" s="2"/>
      <c r="B1072" s="2"/>
      <c r="C1072" s="3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12"/>
    </row>
    <row r="1073" spans="1:17" x14ac:dyDescent="0.25">
      <c r="A1073" s="2"/>
      <c r="B1073" s="2"/>
      <c r="C1073" s="3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12"/>
    </row>
    <row r="1074" spans="1:17" x14ac:dyDescent="0.25">
      <c r="A1074" s="2"/>
      <c r="B1074" s="2"/>
      <c r="C1074" s="3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12"/>
    </row>
    <row r="1075" spans="1:17" x14ac:dyDescent="0.25">
      <c r="A1075" s="2"/>
      <c r="B1075" s="2"/>
      <c r="C1075" s="3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12"/>
    </row>
    <row r="1076" spans="1:17" x14ac:dyDescent="0.25">
      <c r="A1076" s="2"/>
      <c r="B1076" s="2"/>
      <c r="C1076" s="3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12"/>
    </row>
    <row r="1077" spans="1:17" x14ac:dyDescent="0.25">
      <c r="A1077" s="2"/>
      <c r="B1077" s="2"/>
      <c r="C1077" s="3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12"/>
    </row>
    <row r="1078" spans="1:17" x14ac:dyDescent="0.25">
      <c r="A1078" s="2"/>
      <c r="B1078" s="2"/>
      <c r="C1078" s="3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12"/>
    </row>
    <row r="1079" spans="1:17" x14ac:dyDescent="0.25">
      <c r="A1079" s="2"/>
      <c r="B1079" s="2"/>
      <c r="C1079" s="3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12"/>
    </row>
    <row r="1080" spans="1:17" x14ac:dyDescent="0.25">
      <c r="A1080" s="2"/>
      <c r="B1080" s="2"/>
      <c r="C1080" s="3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12"/>
    </row>
    <row r="1081" spans="1:17" x14ac:dyDescent="0.25">
      <c r="A1081" s="2"/>
      <c r="B1081" s="2"/>
      <c r="C1081" s="3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12"/>
    </row>
    <row r="1082" spans="1:17" x14ac:dyDescent="0.25">
      <c r="A1082" s="2"/>
      <c r="B1082" s="2"/>
      <c r="C1082" s="3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12"/>
    </row>
    <row r="1083" spans="1:17" x14ac:dyDescent="0.25">
      <c r="A1083" s="2"/>
      <c r="B1083" s="2"/>
      <c r="C1083" s="3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12"/>
    </row>
    <row r="1084" spans="1:17" x14ac:dyDescent="0.25">
      <c r="A1084" s="2"/>
      <c r="B1084" s="2"/>
      <c r="C1084" s="3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12"/>
    </row>
    <row r="1085" spans="1:17" x14ac:dyDescent="0.25">
      <c r="A1085" s="2"/>
      <c r="B1085" s="2"/>
      <c r="C1085" s="3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12"/>
    </row>
    <row r="1086" spans="1:17" x14ac:dyDescent="0.25">
      <c r="A1086" s="2"/>
      <c r="B1086" s="2"/>
      <c r="C1086" s="3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12"/>
    </row>
    <row r="1087" spans="1:17" x14ac:dyDescent="0.25">
      <c r="A1087" s="2"/>
      <c r="B1087" s="2"/>
      <c r="C1087" s="3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12"/>
    </row>
    <row r="1088" spans="1:17" x14ac:dyDescent="0.25">
      <c r="A1088" s="2"/>
      <c r="B1088" s="2"/>
      <c r="C1088" s="3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12"/>
    </row>
    <row r="1089" spans="1:17" x14ac:dyDescent="0.25">
      <c r="A1089" s="2"/>
      <c r="B1089" s="2"/>
      <c r="C1089" s="3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12"/>
    </row>
    <row r="1090" spans="1:17" x14ac:dyDescent="0.25">
      <c r="A1090" s="2"/>
      <c r="B1090" s="2"/>
      <c r="C1090" s="3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12"/>
    </row>
    <row r="1091" spans="1:17" x14ac:dyDescent="0.25">
      <c r="A1091" s="2"/>
      <c r="B1091" s="2"/>
      <c r="C1091" s="3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12"/>
    </row>
    <row r="1092" spans="1:17" x14ac:dyDescent="0.25">
      <c r="A1092" s="2"/>
      <c r="B1092" s="2"/>
      <c r="C1092" s="3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12"/>
    </row>
    <row r="1093" spans="1:17" x14ac:dyDescent="0.25">
      <c r="A1093" s="2"/>
      <c r="B1093" s="2"/>
      <c r="C1093" s="3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12"/>
    </row>
    <row r="1094" spans="1:17" x14ac:dyDescent="0.25">
      <c r="A1094" s="2"/>
      <c r="B1094" s="2"/>
      <c r="C1094" s="3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12"/>
    </row>
    <row r="1095" spans="1:17" x14ac:dyDescent="0.25">
      <c r="A1095" s="2"/>
      <c r="B1095" s="2"/>
      <c r="C1095" s="3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12"/>
    </row>
    <row r="1096" spans="1:17" x14ac:dyDescent="0.25">
      <c r="A1096" s="2"/>
      <c r="B1096" s="2"/>
      <c r="C1096" s="3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12"/>
    </row>
    <row r="1097" spans="1:17" x14ac:dyDescent="0.25">
      <c r="A1097" s="2"/>
      <c r="B1097" s="2"/>
      <c r="C1097" s="3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12"/>
    </row>
    <row r="1098" spans="1:17" x14ac:dyDescent="0.25">
      <c r="A1098" s="2"/>
      <c r="B1098" s="2"/>
      <c r="C1098" s="3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12"/>
    </row>
    <row r="1099" spans="1:17" x14ac:dyDescent="0.25">
      <c r="A1099" s="2"/>
      <c r="B1099" s="2"/>
      <c r="C1099" s="3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12"/>
    </row>
    <row r="1100" spans="1:17" x14ac:dyDescent="0.25">
      <c r="A1100" s="2"/>
      <c r="B1100" s="2"/>
      <c r="C1100" s="3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12"/>
    </row>
    <row r="1101" spans="1:17" x14ac:dyDescent="0.25">
      <c r="A1101" s="2"/>
      <c r="B1101" s="2"/>
      <c r="C1101" s="3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12"/>
    </row>
    <row r="1102" spans="1:17" x14ac:dyDescent="0.25">
      <c r="A1102" s="2"/>
      <c r="B1102" s="2"/>
      <c r="C1102" s="3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12"/>
    </row>
    <row r="1103" spans="1:17" x14ac:dyDescent="0.25">
      <c r="A1103" s="2"/>
      <c r="B1103" s="2"/>
      <c r="C1103" s="3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12"/>
    </row>
    <row r="1104" spans="1:17" x14ac:dyDescent="0.25">
      <c r="A1104" s="2"/>
      <c r="B1104" s="2"/>
      <c r="C1104" s="3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12"/>
    </row>
    <row r="1105" spans="1:17" x14ac:dyDescent="0.25">
      <c r="A1105" s="2"/>
      <c r="B1105" s="2"/>
      <c r="C1105" s="3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12"/>
    </row>
    <row r="1106" spans="1:17" x14ac:dyDescent="0.25">
      <c r="A1106" s="2"/>
      <c r="B1106" s="2"/>
      <c r="C1106" s="3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12"/>
    </row>
    <row r="1107" spans="1:17" x14ac:dyDescent="0.25">
      <c r="A1107" s="2"/>
      <c r="B1107" s="2"/>
      <c r="C1107" s="3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12"/>
    </row>
    <row r="1108" spans="1:17" x14ac:dyDescent="0.25">
      <c r="A1108" s="2"/>
      <c r="B1108" s="2"/>
      <c r="C1108" s="3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12"/>
    </row>
    <row r="1109" spans="1:17" x14ac:dyDescent="0.25">
      <c r="A1109" s="2"/>
      <c r="B1109" s="2"/>
      <c r="C1109" s="3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12"/>
    </row>
    <row r="1110" spans="1:17" x14ac:dyDescent="0.25">
      <c r="A1110" s="2"/>
      <c r="B1110" s="2"/>
      <c r="C1110" s="3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12"/>
    </row>
    <row r="1111" spans="1:17" x14ac:dyDescent="0.25">
      <c r="A1111" s="2"/>
      <c r="B1111" s="2"/>
      <c r="C1111" s="3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12"/>
    </row>
    <row r="1112" spans="1:17" x14ac:dyDescent="0.25">
      <c r="A1112" s="2"/>
      <c r="B1112" s="2"/>
      <c r="C1112" s="3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12"/>
    </row>
    <row r="1113" spans="1:17" x14ac:dyDescent="0.25">
      <c r="A1113" s="2"/>
      <c r="B1113" s="2"/>
      <c r="C1113" s="3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12"/>
    </row>
    <row r="1114" spans="1:17" x14ac:dyDescent="0.25">
      <c r="A1114" s="2"/>
      <c r="B1114" s="2"/>
      <c r="C1114" s="3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12"/>
    </row>
    <row r="1115" spans="1:17" x14ac:dyDescent="0.25">
      <c r="A1115" s="2"/>
      <c r="B1115" s="2"/>
      <c r="C1115" s="3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12"/>
    </row>
    <row r="1116" spans="1:17" x14ac:dyDescent="0.25">
      <c r="A1116" s="2"/>
      <c r="B1116" s="2"/>
      <c r="C1116" s="3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12"/>
    </row>
    <row r="1117" spans="1:17" x14ac:dyDescent="0.25">
      <c r="A1117" s="2"/>
      <c r="B1117" s="2"/>
      <c r="C1117" s="3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12"/>
    </row>
    <row r="1118" spans="1:17" x14ac:dyDescent="0.25">
      <c r="A1118" s="2"/>
      <c r="B1118" s="2"/>
      <c r="C1118" s="3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12"/>
    </row>
    <row r="1119" spans="1:17" x14ac:dyDescent="0.25">
      <c r="A1119" s="2"/>
      <c r="B1119" s="2"/>
      <c r="C1119" s="3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12"/>
    </row>
    <row r="1120" spans="1:17" x14ac:dyDescent="0.25">
      <c r="A1120" s="2"/>
      <c r="B1120" s="2"/>
      <c r="C1120" s="3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12"/>
    </row>
    <row r="1121" spans="1:17" x14ac:dyDescent="0.25">
      <c r="A1121" s="2"/>
      <c r="B1121" s="2"/>
      <c r="C1121" s="3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12"/>
    </row>
    <row r="1122" spans="1:17" x14ac:dyDescent="0.25">
      <c r="A1122" s="2"/>
      <c r="B1122" s="2"/>
      <c r="C1122" s="3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12"/>
    </row>
    <row r="1123" spans="1:17" x14ac:dyDescent="0.25">
      <c r="A1123" s="2"/>
      <c r="B1123" s="2"/>
      <c r="C1123" s="3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12"/>
    </row>
    <row r="1124" spans="1:17" x14ac:dyDescent="0.25">
      <c r="A1124" s="2"/>
      <c r="B1124" s="2"/>
      <c r="C1124" s="3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12"/>
    </row>
    <row r="1125" spans="1:17" x14ac:dyDescent="0.25">
      <c r="A1125" s="2"/>
      <c r="B1125" s="2"/>
      <c r="C1125" s="3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12"/>
    </row>
    <row r="1126" spans="1:17" x14ac:dyDescent="0.25">
      <c r="A1126" s="2"/>
      <c r="B1126" s="2"/>
      <c r="C1126" s="3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12"/>
    </row>
    <row r="1127" spans="1:17" x14ac:dyDescent="0.25">
      <c r="A1127" s="2"/>
      <c r="B1127" s="2"/>
      <c r="C1127" s="3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12"/>
    </row>
    <row r="1128" spans="1:17" x14ac:dyDescent="0.25">
      <c r="A1128" s="2"/>
      <c r="B1128" s="2"/>
      <c r="C1128" s="3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12"/>
    </row>
    <row r="1129" spans="1:17" x14ac:dyDescent="0.25">
      <c r="A1129" s="2"/>
      <c r="B1129" s="2"/>
      <c r="C1129" s="3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12"/>
    </row>
    <row r="1130" spans="1:17" x14ac:dyDescent="0.25">
      <c r="A1130" s="2"/>
      <c r="B1130" s="2"/>
      <c r="C1130" s="3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12"/>
    </row>
    <row r="1131" spans="1:17" x14ac:dyDescent="0.25">
      <c r="A1131" s="2"/>
      <c r="B1131" s="2"/>
      <c r="C1131" s="3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12"/>
    </row>
    <row r="1132" spans="1:17" x14ac:dyDescent="0.25">
      <c r="A1132" s="2"/>
      <c r="B1132" s="2"/>
      <c r="C1132" s="3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12"/>
    </row>
    <row r="1133" spans="1:17" x14ac:dyDescent="0.25">
      <c r="A1133" s="2"/>
      <c r="B1133" s="2"/>
      <c r="C1133" s="3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12"/>
    </row>
    <row r="1134" spans="1:17" x14ac:dyDescent="0.25">
      <c r="A1134" s="2"/>
      <c r="B1134" s="2"/>
      <c r="C1134" s="3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12"/>
    </row>
    <row r="1135" spans="1:17" x14ac:dyDescent="0.25">
      <c r="A1135" s="2"/>
      <c r="B1135" s="2"/>
      <c r="C1135" s="3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12"/>
    </row>
    <row r="1136" spans="1:17" x14ac:dyDescent="0.25">
      <c r="A1136" s="2"/>
      <c r="B1136" s="2"/>
      <c r="C1136" s="3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12"/>
    </row>
    <row r="1137" spans="1:17" x14ac:dyDescent="0.25">
      <c r="A1137" s="2"/>
      <c r="B1137" s="2"/>
      <c r="C1137" s="3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12"/>
    </row>
    <row r="1138" spans="1:17" x14ac:dyDescent="0.25">
      <c r="A1138" s="2"/>
      <c r="B1138" s="2"/>
      <c r="C1138" s="3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12"/>
    </row>
    <row r="1139" spans="1:17" x14ac:dyDescent="0.25">
      <c r="A1139" s="2"/>
      <c r="B1139" s="2"/>
      <c r="C1139" s="3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12"/>
    </row>
    <row r="1140" spans="1:17" x14ac:dyDescent="0.25">
      <c r="A1140" s="2"/>
      <c r="B1140" s="2"/>
      <c r="C1140" s="3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12"/>
    </row>
    <row r="1141" spans="1:17" x14ac:dyDescent="0.25">
      <c r="A1141" s="2"/>
      <c r="B1141" s="2"/>
      <c r="C1141" s="3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12"/>
    </row>
    <row r="1142" spans="1:17" x14ac:dyDescent="0.25">
      <c r="A1142" s="2"/>
      <c r="B1142" s="2"/>
      <c r="C1142" s="3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12"/>
    </row>
    <row r="1143" spans="1:17" x14ac:dyDescent="0.25">
      <c r="A1143" s="2"/>
      <c r="B1143" s="2"/>
      <c r="C1143" s="3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12"/>
    </row>
    <row r="1144" spans="1:17" x14ac:dyDescent="0.25">
      <c r="A1144" s="2"/>
      <c r="B1144" s="2"/>
      <c r="C1144" s="3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12"/>
    </row>
    <row r="1145" spans="1:17" x14ac:dyDescent="0.25">
      <c r="A1145" s="2"/>
      <c r="B1145" s="2"/>
      <c r="C1145" s="3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12"/>
    </row>
    <row r="1146" spans="1:17" x14ac:dyDescent="0.25">
      <c r="A1146" s="2"/>
      <c r="B1146" s="2"/>
      <c r="C1146" s="3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12"/>
    </row>
    <row r="1147" spans="1:17" x14ac:dyDescent="0.25">
      <c r="A1147" s="2"/>
      <c r="B1147" s="2"/>
      <c r="C1147" s="3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12"/>
    </row>
    <row r="1148" spans="1:17" x14ac:dyDescent="0.25">
      <c r="A1148" s="2"/>
      <c r="B1148" s="2"/>
      <c r="C1148" s="3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12"/>
    </row>
    <row r="1149" spans="1:17" x14ac:dyDescent="0.25">
      <c r="A1149" s="2"/>
      <c r="B1149" s="2"/>
      <c r="C1149" s="3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12"/>
    </row>
    <row r="1150" spans="1:17" x14ac:dyDescent="0.25">
      <c r="A1150" s="2"/>
      <c r="B1150" s="2"/>
      <c r="C1150" s="3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12"/>
    </row>
    <row r="1151" spans="1:17" x14ac:dyDescent="0.25">
      <c r="A1151" s="2"/>
      <c r="B1151" s="2"/>
      <c r="C1151" s="3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12"/>
    </row>
    <row r="1152" spans="1:17" x14ac:dyDescent="0.25">
      <c r="A1152" s="2"/>
      <c r="B1152" s="2"/>
      <c r="C1152" s="3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12"/>
    </row>
    <row r="1153" spans="1:17" x14ac:dyDescent="0.25">
      <c r="A1153" s="2"/>
      <c r="B1153" s="2"/>
      <c r="C1153" s="3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12"/>
    </row>
    <row r="1154" spans="1:17" x14ac:dyDescent="0.25">
      <c r="A1154" s="2"/>
      <c r="B1154" s="2"/>
      <c r="C1154" s="3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12"/>
    </row>
    <row r="1155" spans="1:17" x14ac:dyDescent="0.25">
      <c r="A1155" s="2"/>
      <c r="B1155" s="2"/>
      <c r="C1155" s="3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12"/>
    </row>
    <row r="1156" spans="1:17" x14ac:dyDescent="0.25">
      <c r="A1156" s="2"/>
      <c r="B1156" s="2"/>
      <c r="C1156" s="3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12"/>
    </row>
    <row r="1157" spans="1:17" x14ac:dyDescent="0.25">
      <c r="A1157" s="2"/>
      <c r="B1157" s="2"/>
      <c r="C1157" s="3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12"/>
    </row>
    <row r="1158" spans="1:17" x14ac:dyDescent="0.25">
      <c r="A1158" s="2"/>
      <c r="B1158" s="2"/>
      <c r="C1158" s="3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12"/>
    </row>
    <row r="1159" spans="1:17" x14ac:dyDescent="0.25">
      <c r="A1159" s="2"/>
      <c r="B1159" s="2"/>
      <c r="C1159" s="3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12"/>
    </row>
    <row r="1160" spans="1:17" x14ac:dyDescent="0.25">
      <c r="A1160" s="2"/>
      <c r="B1160" s="2"/>
      <c r="C1160" s="3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12"/>
    </row>
    <row r="1161" spans="1:17" x14ac:dyDescent="0.25">
      <c r="A1161" s="2"/>
      <c r="B1161" s="2"/>
      <c r="C1161" s="3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12"/>
    </row>
    <row r="1162" spans="1:17" x14ac:dyDescent="0.25">
      <c r="A1162" s="2"/>
      <c r="B1162" s="2"/>
      <c r="C1162" s="3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12"/>
    </row>
    <row r="1163" spans="1:17" x14ac:dyDescent="0.25">
      <c r="A1163" s="2"/>
      <c r="B1163" s="2"/>
      <c r="C1163" s="3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12"/>
    </row>
    <row r="1164" spans="1:17" x14ac:dyDescent="0.25">
      <c r="A1164" s="2"/>
      <c r="B1164" s="2"/>
      <c r="C1164" s="3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12"/>
    </row>
    <row r="1165" spans="1:17" x14ac:dyDescent="0.25">
      <c r="A1165" s="2"/>
      <c r="B1165" s="2"/>
      <c r="C1165" s="3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12"/>
    </row>
    <row r="1166" spans="1:17" x14ac:dyDescent="0.25">
      <c r="A1166" s="2"/>
      <c r="B1166" s="2"/>
      <c r="C1166" s="3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12"/>
    </row>
    <row r="1167" spans="1:17" x14ac:dyDescent="0.25">
      <c r="A1167" s="2"/>
      <c r="B1167" s="2"/>
      <c r="C1167" s="3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12"/>
    </row>
    <row r="1168" spans="1:17" x14ac:dyDescent="0.25">
      <c r="A1168" s="2"/>
      <c r="B1168" s="2"/>
      <c r="C1168" s="3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12"/>
    </row>
    <row r="1169" spans="1:17" x14ac:dyDescent="0.25">
      <c r="A1169" s="2"/>
      <c r="B1169" s="2"/>
      <c r="C1169" s="3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12"/>
    </row>
    <row r="1170" spans="1:17" x14ac:dyDescent="0.25">
      <c r="A1170" s="2"/>
      <c r="B1170" s="2"/>
      <c r="C1170" s="3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12"/>
    </row>
    <row r="1171" spans="1:17" x14ac:dyDescent="0.25">
      <c r="A1171" s="2"/>
      <c r="B1171" s="2"/>
      <c r="C1171" s="3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12"/>
    </row>
    <row r="1172" spans="1:17" x14ac:dyDescent="0.25">
      <c r="A1172" s="2"/>
      <c r="B1172" s="2"/>
      <c r="C1172" s="3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12"/>
    </row>
    <row r="1173" spans="1:17" x14ac:dyDescent="0.25">
      <c r="A1173" s="2"/>
      <c r="B1173" s="2"/>
      <c r="C1173" s="3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12"/>
    </row>
    <row r="1174" spans="1:17" x14ac:dyDescent="0.25">
      <c r="A1174" s="2"/>
      <c r="B1174" s="2"/>
      <c r="C1174" s="3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12"/>
    </row>
    <row r="1175" spans="1:17" x14ac:dyDescent="0.25">
      <c r="A1175" s="2"/>
      <c r="B1175" s="2"/>
      <c r="C1175" s="3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12"/>
    </row>
    <row r="1176" spans="1:17" x14ac:dyDescent="0.25">
      <c r="A1176" s="2"/>
      <c r="B1176" s="2"/>
      <c r="C1176" s="3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12"/>
    </row>
    <row r="1177" spans="1:17" x14ac:dyDescent="0.25">
      <c r="A1177" s="2"/>
      <c r="B1177" s="2"/>
      <c r="C1177" s="3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12"/>
    </row>
    <row r="1178" spans="1:17" x14ac:dyDescent="0.25">
      <c r="A1178" s="2"/>
      <c r="B1178" s="2"/>
      <c r="C1178" s="3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12"/>
    </row>
    <row r="1179" spans="1:17" x14ac:dyDescent="0.25">
      <c r="A1179" s="2"/>
      <c r="B1179" s="2"/>
      <c r="C1179" s="3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12"/>
    </row>
    <row r="1180" spans="1:17" x14ac:dyDescent="0.25">
      <c r="A1180" s="2"/>
      <c r="B1180" s="2"/>
      <c r="C1180" s="3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12"/>
    </row>
    <row r="1181" spans="1:17" x14ac:dyDescent="0.25">
      <c r="A1181" s="2"/>
      <c r="B1181" s="2"/>
      <c r="C1181" s="3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12"/>
    </row>
    <row r="1182" spans="1:17" x14ac:dyDescent="0.25">
      <c r="A1182" s="2"/>
      <c r="B1182" s="2"/>
      <c r="C1182" s="3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12"/>
    </row>
    <row r="1183" spans="1:17" x14ac:dyDescent="0.25">
      <c r="A1183" s="2"/>
      <c r="B1183" s="2"/>
      <c r="C1183" s="3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12"/>
    </row>
    <row r="1184" spans="1:17" x14ac:dyDescent="0.25">
      <c r="A1184" s="2"/>
      <c r="B1184" s="2"/>
      <c r="C1184" s="3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12"/>
    </row>
    <row r="1185" spans="1:17" x14ac:dyDescent="0.25">
      <c r="A1185" s="2"/>
      <c r="B1185" s="2"/>
      <c r="C1185" s="3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12"/>
    </row>
    <row r="1186" spans="1:17" x14ac:dyDescent="0.25">
      <c r="A1186" s="2"/>
      <c r="B1186" s="2"/>
      <c r="C1186" s="3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12"/>
    </row>
    <row r="1187" spans="1:17" x14ac:dyDescent="0.25">
      <c r="A1187" s="2"/>
      <c r="B1187" s="2"/>
      <c r="C1187" s="3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12"/>
    </row>
    <row r="1188" spans="1:17" x14ac:dyDescent="0.25">
      <c r="A1188" s="2"/>
      <c r="B1188" s="2"/>
      <c r="C1188" s="3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12"/>
    </row>
    <row r="1189" spans="1:17" x14ac:dyDescent="0.25">
      <c r="A1189" s="2"/>
      <c r="B1189" s="2"/>
      <c r="C1189" s="3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12"/>
    </row>
    <row r="1190" spans="1:17" x14ac:dyDescent="0.25">
      <c r="A1190" s="2"/>
      <c r="B1190" s="2"/>
      <c r="C1190" s="3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12"/>
    </row>
    <row r="1191" spans="1:17" x14ac:dyDescent="0.25">
      <c r="A1191" s="2"/>
      <c r="B1191" s="2"/>
      <c r="C1191" s="3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12"/>
    </row>
    <row r="1192" spans="1:17" x14ac:dyDescent="0.25">
      <c r="A1192" s="2"/>
      <c r="B1192" s="2"/>
      <c r="C1192" s="3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12"/>
    </row>
    <row r="1193" spans="1:17" x14ac:dyDescent="0.25">
      <c r="A1193" s="2"/>
      <c r="B1193" s="2"/>
      <c r="C1193" s="3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12"/>
    </row>
    <row r="1194" spans="1:17" x14ac:dyDescent="0.25">
      <c r="A1194" s="2"/>
      <c r="B1194" s="2"/>
      <c r="C1194" s="3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12"/>
    </row>
    <row r="1195" spans="1:17" x14ac:dyDescent="0.25">
      <c r="A1195" s="2"/>
      <c r="B1195" s="2"/>
      <c r="C1195" s="3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12"/>
    </row>
    <row r="1196" spans="1:17" x14ac:dyDescent="0.25">
      <c r="A1196" s="2"/>
      <c r="B1196" s="2"/>
      <c r="C1196" s="3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12"/>
    </row>
    <row r="1197" spans="1:17" x14ac:dyDescent="0.25">
      <c r="A1197" s="2"/>
      <c r="B1197" s="2"/>
      <c r="C1197" s="3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12"/>
    </row>
    <row r="1198" spans="1:17" x14ac:dyDescent="0.25">
      <c r="A1198" s="2"/>
      <c r="B1198" s="2"/>
      <c r="C1198" s="3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12"/>
    </row>
    <row r="1199" spans="1:17" x14ac:dyDescent="0.25">
      <c r="A1199" s="2"/>
      <c r="B1199" s="2"/>
      <c r="C1199" s="3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12"/>
    </row>
    <row r="1200" spans="1:17" x14ac:dyDescent="0.25">
      <c r="A1200" s="2"/>
      <c r="B1200" s="2"/>
      <c r="C1200" s="3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12"/>
    </row>
    <row r="1201" spans="1:17" x14ac:dyDescent="0.25">
      <c r="A1201" s="2"/>
      <c r="B1201" s="2"/>
      <c r="C1201" s="3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12"/>
    </row>
    <row r="1202" spans="1:17" x14ac:dyDescent="0.25">
      <c r="A1202" s="2"/>
      <c r="B1202" s="2"/>
      <c r="C1202" s="3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12"/>
    </row>
    <row r="1203" spans="1:17" x14ac:dyDescent="0.25">
      <c r="A1203" s="2"/>
      <c r="B1203" s="2"/>
      <c r="C1203" s="3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12"/>
    </row>
    <row r="1204" spans="1:17" x14ac:dyDescent="0.25">
      <c r="A1204" s="2"/>
      <c r="B1204" s="2"/>
      <c r="C1204" s="3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12"/>
    </row>
    <row r="1205" spans="1:17" x14ac:dyDescent="0.25">
      <c r="A1205" s="2"/>
      <c r="B1205" s="2"/>
      <c r="C1205" s="3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12"/>
    </row>
    <row r="1206" spans="1:17" x14ac:dyDescent="0.25">
      <c r="A1206" s="2"/>
      <c r="B1206" s="2"/>
      <c r="C1206" s="3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12"/>
    </row>
    <row r="1207" spans="1:17" x14ac:dyDescent="0.25">
      <c r="A1207" s="2"/>
      <c r="B1207" s="2"/>
      <c r="C1207" s="3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12"/>
    </row>
    <row r="1208" spans="1:17" x14ac:dyDescent="0.25">
      <c r="A1208" s="2"/>
      <c r="B1208" s="2"/>
      <c r="C1208" s="3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12"/>
    </row>
    <row r="1209" spans="1:17" x14ac:dyDescent="0.25">
      <c r="A1209" s="2"/>
      <c r="B1209" s="2"/>
      <c r="C1209" s="3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12"/>
    </row>
    <row r="1210" spans="1:17" x14ac:dyDescent="0.25">
      <c r="A1210" s="2"/>
      <c r="B1210" s="2"/>
      <c r="C1210" s="3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12"/>
    </row>
    <row r="1211" spans="1:17" x14ac:dyDescent="0.25">
      <c r="A1211" s="2"/>
      <c r="B1211" s="2"/>
      <c r="C1211" s="3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12"/>
    </row>
    <row r="1212" spans="1:17" x14ac:dyDescent="0.25">
      <c r="A1212" s="2"/>
      <c r="B1212" s="2"/>
      <c r="C1212" s="3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12"/>
    </row>
    <row r="1213" spans="1:17" x14ac:dyDescent="0.25">
      <c r="A1213" s="2"/>
      <c r="B1213" s="2"/>
      <c r="C1213" s="3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12"/>
    </row>
    <row r="1214" spans="1:17" x14ac:dyDescent="0.25">
      <c r="A1214" s="2"/>
      <c r="B1214" s="2"/>
      <c r="C1214" s="3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12"/>
    </row>
    <row r="1215" spans="1:17" x14ac:dyDescent="0.25">
      <c r="A1215" s="2"/>
      <c r="B1215" s="2"/>
      <c r="C1215" s="3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12"/>
    </row>
    <row r="1216" spans="1:17" x14ac:dyDescent="0.25">
      <c r="A1216" s="2"/>
      <c r="B1216" s="2"/>
      <c r="C1216" s="3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12"/>
    </row>
    <row r="1217" spans="1:17" x14ac:dyDescent="0.25">
      <c r="A1217" s="2"/>
      <c r="B1217" s="2"/>
      <c r="C1217" s="3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12"/>
    </row>
    <row r="1218" spans="1:17" x14ac:dyDescent="0.25">
      <c r="A1218" s="2"/>
      <c r="B1218" s="2"/>
      <c r="C1218" s="3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12"/>
    </row>
    <row r="1219" spans="1:17" x14ac:dyDescent="0.25">
      <c r="A1219" s="2"/>
      <c r="B1219" s="2"/>
      <c r="C1219" s="3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12"/>
    </row>
    <row r="1220" spans="1:17" x14ac:dyDescent="0.25">
      <c r="A1220" s="2"/>
      <c r="B1220" s="2"/>
      <c r="C1220" s="3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12"/>
    </row>
    <row r="1221" spans="1:17" x14ac:dyDescent="0.25">
      <c r="A1221" s="2"/>
      <c r="B1221" s="2"/>
      <c r="C1221" s="3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12"/>
    </row>
    <row r="1222" spans="1:17" x14ac:dyDescent="0.25">
      <c r="A1222" s="2"/>
      <c r="B1222" s="2"/>
      <c r="C1222" s="3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12"/>
    </row>
    <row r="1223" spans="1:17" x14ac:dyDescent="0.25">
      <c r="A1223" s="2"/>
      <c r="B1223" s="2"/>
      <c r="C1223" s="3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12"/>
    </row>
    <row r="1224" spans="1:17" x14ac:dyDescent="0.25">
      <c r="A1224" s="2"/>
      <c r="B1224" s="2"/>
      <c r="C1224" s="3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12"/>
    </row>
    <row r="1225" spans="1:17" x14ac:dyDescent="0.25">
      <c r="A1225" s="2"/>
      <c r="B1225" s="2"/>
      <c r="C1225" s="3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12"/>
    </row>
    <row r="1226" spans="1:17" x14ac:dyDescent="0.25">
      <c r="A1226" s="2"/>
      <c r="B1226" s="2"/>
      <c r="C1226" s="3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12"/>
    </row>
    <row r="1227" spans="1:17" x14ac:dyDescent="0.25">
      <c r="A1227" s="2"/>
      <c r="B1227" s="2"/>
      <c r="C1227" s="3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12"/>
    </row>
    <row r="1228" spans="1:17" x14ac:dyDescent="0.25">
      <c r="A1228" s="2"/>
      <c r="B1228" s="2"/>
      <c r="C1228" s="3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12"/>
    </row>
    <row r="1229" spans="1:17" x14ac:dyDescent="0.25">
      <c r="A1229" s="2"/>
      <c r="B1229" s="2"/>
      <c r="C1229" s="3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12"/>
    </row>
    <row r="1230" spans="1:17" x14ac:dyDescent="0.25">
      <c r="A1230" s="2"/>
      <c r="B1230" s="2"/>
      <c r="C1230" s="3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12"/>
    </row>
    <row r="1231" spans="1:17" x14ac:dyDescent="0.25">
      <c r="A1231" s="2"/>
      <c r="B1231" s="2"/>
      <c r="C1231" s="3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12"/>
    </row>
    <row r="1232" spans="1:17" x14ac:dyDescent="0.25">
      <c r="A1232" s="2"/>
      <c r="B1232" s="2"/>
      <c r="C1232" s="3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12"/>
    </row>
    <row r="1233" spans="1:17" x14ac:dyDescent="0.25">
      <c r="A1233" s="2"/>
      <c r="B1233" s="2"/>
      <c r="C1233" s="3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12"/>
    </row>
    <row r="1234" spans="1:17" x14ac:dyDescent="0.25">
      <c r="A1234" s="2"/>
      <c r="B1234" s="2"/>
      <c r="C1234" s="3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12"/>
    </row>
    <row r="1235" spans="1:17" x14ac:dyDescent="0.25">
      <c r="A1235" s="2"/>
      <c r="B1235" s="2"/>
      <c r="C1235" s="3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12"/>
    </row>
    <row r="1236" spans="1:17" x14ac:dyDescent="0.25">
      <c r="A1236" s="2"/>
      <c r="B1236" s="2"/>
      <c r="C1236" s="3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12"/>
    </row>
    <row r="1237" spans="1:17" x14ac:dyDescent="0.25">
      <c r="A1237" s="2"/>
      <c r="B1237" s="2"/>
      <c r="C1237" s="3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12"/>
    </row>
    <row r="1238" spans="1:17" x14ac:dyDescent="0.25">
      <c r="A1238" s="2"/>
      <c r="B1238" s="2"/>
      <c r="C1238" s="3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12"/>
    </row>
    <row r="1239" spans="1:17" x14ac:dyDescent="0.25">
      <c r="A1239" s="2"/>
      <c r="B1239" s="2"/>
      <c r="C1239" s="3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12"/>
    </row>
    <row r="1240" spans="1:17" x14ac:dyDescent="0.25">
      <c r="A1240" s="2"/>
      <c r="B1240" s="2"/>
      <c r="C1240" s="3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12"/>
    </row>
    <row r="1241" spans="1:17" x14ac:dyDescent="0.25">
      <c r="A1241" s="2"/>
      <c r="B1241" s="2"/>
      <c r="C1241" s="3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12"/>
    </row>
    <row r="1242" spans="1:17" x14ac:dyDescent="0.25">
      <c r="A1242" s="2"/>
      <c r="B1242" s="2"/>
      <c r="C1242" s="3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12"/>
    </row>
    <row r="1243" spans="1:17" x14ac:dyDescent="0.25">
      <c r="A1243" s="2"/>
      <c r="B1243" s="2"/>
      <c r="C1243" s="3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12"/>
    </row>
    <row r="1244" spans="1:17" x14ac:dyDescent="0.25">
      <c r="A1244" s="2"/>
      <c r="B1244" s="2"/>
      <c r="C1244" s="3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12"/>
    </row>
    <row r="1245" spans="1:17" x14ac:dyDescent="0.25">
      <c r="A1245" s="2"/>
      <c r="B1245" s="2"/>
      <c r="C1245" s="3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12"/>
    </row>
    <row r="1246" spans="1:17" x14ac:dyDescent="0.25">
      <c r="A1246" s="2"/>
      <c r="B1246" s="2"/>
      <c r="C1246" s="3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12"/>
    </row>
    <row r="1247" spans="1:17" x14ac:dyDescent="0.25">
      <c r="A1247" s="2"/>
      <c r="B1247" s="2"/>
      <c r="C1247" s="3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12"/>
    </row>
    <row r="1248" spans="1:17" x14ac:dyDescent="0.25">
      <c r="A1248" s="2"/>
      <c r="B1248" s="2"/>
      <c r="C1248" s="3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12"/>
    </row>
    <row r="1249" spans="1:17" x14ac:dyDescent="0.25">
      <c r="A1249" s="2"/>
      <c r="B1249" s="2"/>
      <c r="C1249" s="3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12"/>
    </row>
    <row r="1250" spans="1:17" x14ac:dyDescent="0.25">
      <c r="A1250" s="2"/>
      <c r="B1250" s="2"/>
      <c r="C1250" s="3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12"/>
    </row>
    <row r="1251" spans="1:17" x14ac:dyDescent="0.25">
      <c r="A1251" s="2"/>
      <c r="B1251" s="2"/>
      <c r="C1251" s="3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12"/>
    </row>
    <row r="1252" spans="1:17" x14ac:dyDescent="0.25">
      <c r="A1252" s="2"/>
      <c r="B1252" s="2"/>
      <c r="C1252" s="3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12"/>
    </row>
    <row r="1253" spans="1:17" x14ac:dyDescent="0.25">
      <c r="A1253" s="2"/>
      <c r="B1253" s="2"/>
      <c r="C1253" s="3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12"/>
    </row>
    <row r="1254" spans="1:17" x14ac:dyDescent="0.25">
      <c r="A1254" s="2"/>
      <c r="B1254" s="2"/>
      <c r="C1254" s="3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12"/>
    </row>
    <row r="1255" spans="1:17" x14ac:dyDescent="0.25">
      <c r="A1255" s="2"/>
      <c r="B1255" s="2"/>
      <c r="C1255" s="3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12"/>
    </row>
    <row r="1256" spans="1:17" x14ac:dyDescent="0.25">
      <c r="A1256" s="2"/>
      <c r="B1256" s="2"/>
      <c r="C1256" s="3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12"/>
    </row>
    <row r="1257" spans="1:17" x14ac:dyDescent="0.25">
      <c r="A1257" s="2"/>
      <c r="B1257" s="2"/>
      <c r="C1257" s="3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12"/>
    </row>
    <row r="1258" spans="1:17" x14ac:dyDescent="0.25">
      <c r="A1258" s="2"/>
      <c r="B1258" s="2"/>
      <c r="C1258" s="3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12"/>
    </row>
    <row r="1259" spans="1:17" x14ac:dyDescent="0.25">
      <c r="A1259" s="2"/>
      <c r="B1259" s="2"/>
      <c r="C1259" s="3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12"/>
    </row>
    <row r="1260" spans="1:17" x14ac:dyDescent="0.25">
      <c r="A1260" s="2"/>
      <c r="B1260" s="2"/>
      <c r="C1260" s="3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12"/>
    </row>
    <row r="1261" spans="1:17" x14ac:dyDescent="0.25">
      <c r="A1261" s="2"/>
      <c r="B1261" s="2"/>
      <c r="C1261" s="3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12"/>
    </row>
    <row r="1262" spans="1:17" x14ac:dyDescent="0.25">
      <c r="A1262" s="2"/>
      <c r="B1262" s="2"/>
      <c r="C1262" s="3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12"/>
    </row>
    <row r="1263" spans="1:17" x14ac:dyDescent="0.25">
      <c r="A1263" s="2"/>
      <c r="B1263" s="2"/>
      <c r="C1263" s="3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12"/>
    </row>
    <row r="1264" spans="1:17" x14ac:dyDescent="0.25">
      <c r="A1264" s="2"/>
      <c r="B1264" s="2"/>
      <c r="C1264" s="3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12"/>
    </row>
    <row r="1265" spans="1:17" x14ac:dyDescent="0.25">
      <c r="A1265" s="2"/>
      <c r="B1265" s="2"/>
      <c r="C1265" s="3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12"/>
    </row>
    <row r="1266" spans="1:17" x14ac:dyDescent="0.25">
      <c r="A1266" s="2"/>
      <c r="B1266" s="2"/>
      <c r="C1266" s="3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12"/>
    </row>
    <row r="1267" spans="1:17" x14ac:dyDescent="0.25">
      <c r="A1267" s="2"/>
      <c r="B1267" s="2"/>
      <c r="C1267" s="3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12"/>
    </row>
    <row r="1268" spans="1:17" x14ac:dyDescent="0.25">
      <c r="A1268" s="2"/>
      <c r="B1268" s="2"/>
      <c r="C1268" s="3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12"/>
    </row>
    <row r="1269" spans="1:17" x14ac:dyDescent="0.25">
      <c r="A1269" s="2"/>
      <c r="B1269" s="2"/>
      <c r="C1269" s="3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12"/>
    </row>
    <row r="1270" spans="1:17" x14ac:dyDescent="0.25">
      <c r="A1270" s="2"/>
      <c r="B1270" s="2"/>
      <c r="C1270" s="3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12"/>
    </row>
    <row r="1271" spans="1:17" x14ac:dyDescent="0.25">
      <c r="A1271" s="2"/>
      <c r="B1271" s="2"/>
      <c r="C1271" s="3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12"/>
    </row>
    <row r="1272" spans="1:17" x14ac:dyDescent="0.25">
      <c r="A1272" s="2"/>
      <c r="B1272" s="2"/>
      <c r="C1272" s="3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12"/>
    </row>
    <row r="1273" spans="1:17" x14ac:dyDescent="0.25">
      <c r="A1273" s="2"/>
      <c r="B1273" s="2"/>
      <c r="C1273" s="3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12"/>
    </row>
    <row r="1274" spans="1:17" x14ac:dyDescent="0.25">
      <c r="A1274" s="2"/>
      <c r="B1274" s="2"/>
      <c r="C1274" s="3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12"/>
    </row>
    <row r="1275" spans="1:17" x14ac:dyDescent="0.25">
      <c r="A1275" s="2"/>
      <c r="B1275" s="2"/>
      <c r="C1275" s="3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12"/>
    </row>
    <row r="1276" spans="1:17" x14ac:dyDescent="0.25">
      <c r="A1276" s="2"/>
      <c r="B1276" s="2"/>
      <c r="C1276" s="3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12"/>
    </row>
    <row r="1277" spans="1:17" x14ac:dyDescent="0.25">
      <c r="A1277" s="2"/>
      <c r="B1277" s="2"/>
      <c r="C1277" s="3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12"/>
    </row>
    <row r="1278" spans="1:17" x14ac:dyDescent="0.25">
      <c r="A1278" s="2"/>
      <c r="B1278" s="2"/>
      <c r="C1278" s="3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12"/>
    </row>
    <row r="1279" spans="1:17" x14ac:dyDescent="0.25">
      <c r="A1279" s="2"/>
      <c r="B1279" s="2"/>
      <c r="C1279" s="3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12"/>
    </row>
    <row r="1280" spans="1:17" x14ac:dyDescent="0.25">
      <c r="A1280" s="2"/>
      <c r="B1280" s="2"/>
      <c r="C1280" s="3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12"/>
    </row>
    <row r="1281" spans="1:17" x14ac:dyDescent="0.25">
      <c r="A1281" s="2"/>
      <c r="B1281" s="2"/>
      <c r="C1281" s="3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12"/>
    </row>
    <row r="1282" spans="1:17" x14ac:dyDescent="0.25">
      <c r="A1282" s="2"/>
      <c r="B1282" s="2"/>
      <c r="C1282" s="3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12"/>
    </row>
    <row r="1283" spans="1:17" x14ac:dyDescent="0.25">
      <c r="A1283" s="2"/>
      <c r="B1283" s="2"/>
      <c r="C1283" s="3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12"/>
    </row>
    <row r="1284" spans="1:17" x14ac:dyDescent="0.25">
      <c r="A1284" s="2"/>
      <c r="B1284" s="2"/>
      <c r="C1284" s="3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12"/>
    </row>
    <row r="1285" spans="1:17" x14ac:dyDescent="0.25">
      <c r="A1285" s="2"/>
      <c r="B1285" s="2"/>
      <c r="C1285" s="3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12"/>
    </row>
    <row r="1286" spans="1:17" x14ac:dyDescent="0.25">
      <c r="A1286" s="2"/>
      <c r="B1286" s="2"/>
      <c r="C1286" s="3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12"/>
    </row>
    <row r="1287" spans="1:17" x14ac:dyDescent="0.25">
      <c r="A1287" s="2"/>
      <c r="B1287" s="2"/>
      <c r="C1287" s="3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12"/>
    </row>
    <row r="1288" spans="1:17" x14ac:dyDescent="0.25">
      <c r="A1288" s="2"/>
      <c r="B1288" s="2"/>
      <c r="C1288" s="3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12"/>
    </row>
    <row r="1289" spans="1:17" x14ac:dyDescent="0.25">
      <c r="A1289" s="2"/>
      <c r="B1289" s="2"/>
      <c r="C1289" s="3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12"/>
    </row>
    <row r="1290" spans="1:17" x14ac:dyDescent="0.25">
      <c r="A1290" s="2"/>
      <c r="B1290" s="2"/>
      <c r="C1290" s="3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12"/>
    </row>
    <row r="1291" spans="1:17" x14ac:dyDescent="0.25">
      <c r="A1291" s="2"/>
      <c r="B1291" s="2"/>
      <c r="C1291" s="3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12"/>
    </row>
    <row r="1292" spans="1:17" x14ac:dyDescent="0.25">
      <c r="A1292" s="2"/>
      <c r="B1292" s="2"/>
      <c r="C1292" s="3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12"/>
    </row>
    <row r="1293" spans="1:17" x14ac:dyDescent="0.25">
      <c r="A1293" s="2"/>
      <c r="B1293" s="2"/>
      <c r="C1293" s="3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12"/>
    </row>
    <row r="1294" spans="1:17" x14ac:dyDescent="0.25">
      <c r="A1294" s="2"/>
      <c r="B1294" s="2"/>
      <c r="C1294" s="3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12"/>
    </row>
    <row r="1295" spans="1:17" x14ac:dyDescent="0.25">
      <c r="A1295" s="2"/>
      <c r="B1295" s="2"/>
      <c r="C1295" s="3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12"/>
    </row>
    <row r="1296" spans="1:17" x14ac:dyDescent="0.25">
      <c r="A1296" s="2"/>
      <c r="B1296" s="2"/>
      <c r="C1296" s="3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12"/>
    </row>
    <row r="1297" spans="1:17" x14ac:dyDescent="0.25">
      <c r="A1297" s="2"/>
      <c r="B1297" s="2"/>
      <c r="C1297" s="3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12"/>
    </row>
    <row r="1298" spans="1:17" x14ac:dyDescent="0.25">
      <c r="A1298" s="2"/>
      <c r="B1298" s="2"/>
      <c r="C1298" s="3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12"/>
    </row>
    <row r="1299" spans="1:17" x14ac:dyDescent="0.25">
      <c r="A1299" s="2"/>
      <c r="B1299" s="2"/>
      <c r="C1299" s="3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12"/>
    </row>
    <row r="1300" spans="1:17" x14ac:dyDescent="0.25">
      <c r="A1300" s="2"/>
      <c r="B1300" s="2"/>
      <c r="C1300" s="3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12"/>
    </row>
    <row r="1301" spans="1:17" x14ac:dyDescent="0.25">
      <c r="A1301" s="2"/>
      <c r="B1301" s="2"/>
      <c r="C1301" s="3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12"/>
    </row>
    <row r="1302" spans="1:17" x14ac:dyDescent="0.25">
      <c r="A1302" s="2"/>
      <c r="B1302" s="2"/>
      <c r="C1302" s="3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12"/>
    </row>
    <row r="1303" spans="1:17" x14ac:dyDescent="0.25">
      <c r="A1303" s="2"/>
      <c r="B1303" s="2"/>
      <c r="C1303" s="3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12"/>
    </row>
    <row r="1304" spans="1:17" x14ac:dyDescent="0.25">
      <c r="A1304" s="2"/>
      <c r="B1304" s="2"/>
      <c r="C1304" s="3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12"/>
    </row>
    <row r="1305" spans="1:17" x14ac:dyDescent="0.25">
      <c r="A1305" s="2"/>
      <c r="B1305" s="2"/>
      <c r="C1305" s="3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12"/>
    </row>
    <row r="1306" spans="1:17" x14ac:dyDescent="0.25">
      <c r="A1306" s="2"/>
      <c r="B1306" s="2"/>
      <c r="C1306" s="3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12"/>
    </row>
    <row r="1307" spans="1:17" x14ac:dyDescent="0.25">
      <c r="A1307" s="2"/>
      <c r="B1307" s="2"/>
      <c r="C1307" s="3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12"/>
    </row>
    <row r="1308" spans="1:17" x14ac:dyDescent="0.25">
      <c r="A1308" s="2"/>
      <c r="B1308" s="2"/>
      <c r="C1308" s="3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12"/>
    </row>
    <row r="1309" spans="1:17" x14ac:dyDescent="0.25">
      <c r="A1309" s="2"/>
      <c r="B1309" s="2"/>
      <c r="C1309" s="3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12"/>
    </row>
    <row r="1310" spans="1:17" x14ac:dyDescent="0.25">
      <c r="A1310" s="2"/>
      <c r="B1310" s="2"/>
      <c r="C1310" s="3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12"/>
    </row>
    <row r="1311" spans="1:17" x14ac:dyDescent="0.25">
      <c r="A1311" s="2"/>
      <c r="B1311" s="2"/>
      <c r="C1311" s="3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12"/>
    </row>
    <row r="1312" spans="1:17" x14ac:dyDescent="0.25">
      <c r="A1312" s="2"/>
      <c r="B1312" s="2"/>
      <c r="C1312" s="3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12"/>
    </row>
    <row r="1313" spans="1:17" x14ac:dyDescent="0.25">
      <c r="A1313" s="6"/>
      <c r="B1313" s="3"/>
      <c r="C1313" s="3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12"/>
    </row>
    <row r="1314" spans="1:17" x14ac:dyDescent="0.25">
      <c r="A1314" s="6"/>
      <c r="B1314" s="3"/>
      <c r="C1314" s="3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12"/>
    </row>
    <row r="1315" spans="1:17" x14ac:dyDescent="0.25">
      <c r="A1315" s="6"/>
      <c r="B1315" s="3"/>
      <c r="C1315" s="3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12"/>
    </row>
    <row r="1316" spans="1:17" x14ac:dyDescent="0.25">
      <c r="A1316" s="6"/>
      <c r="B1316" s="3"/>
      <c r="C1316" s="3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12"/>
    </row>
    <row r="1317" spans="1:17" x14ac:dyDescent="0.25">
      <c r="A1317" s="6"/>
      <c r="B1317" s="3"/>
      <c r="C1317" s="3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12"/>
    </row>
    <row r="1318" spans="1:17" x14ac:dyDescent="0.25">
      <c r="A1318" s="6"/>
      <c r="B1318" s="3"/>
      <c r="C1318" s="3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12"/>
    </row>
    <row r="1319" spans="1:17" x14ac:dyDescent="0.25">
      <c r="A1319" s="6"/>
      <c r="B1319" s="3"/>
      <c r="C1319" s="3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12"/>
    </row>
    <row r="1320" spans="1:17" x14ac:dyDescent="0.25">
      <c r="A1320" s="6"/>
      <c r="B1320" s="3"/>
      <c r="C1320" s="3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12"/>
    </row>
    <row r="1321" spans="1:17" x14ac:dyDescent="0.25">
      <c r="A1321" s="6"/>
      <c r="B1321" s="3"/>
      <c r="C1321" s="3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12"/>
    </row>
    <row r="1322" spans="1:17" x14ac:dyDescent="0.25">
      <c r="A1322" s="6"/>
      <c r="B1322" s="3"/>
      <c r="C1322" s="3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12"/>
    </row>
    <row r="1323" spans="1:17" x14ac:dyDescent="0.25">
      <c r="A1323" s="6"/>
      <c r="B1323" s="3"/>
      <c r="C1323" s="3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12"/>
    </row>
    <row r="1324" spans="1:17" x14ac:dyDescent="0.25">
      <c r="A1324" s="6"/>
      <c r="B1324" s="3"/>
      <c r="C1324" s="3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12"/>
    </row>
    <row r="1325" spans="1:17" x14ac:dyDescent="0.25">
      <c r="A1325" s="6"/>
      <c r="B1325" s="3"/>
      <c r="C1325" s="3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12"/>
    </row>
    <row r="1326" spans="1:17" x14ac:dyDescent="0.25">
      <c r="A1326" s="6"/>
      <c r="B1326" s="3"/>
      <c r="C1326" s="3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12"/>
    </row>
    <row r="1327" spans="1:17" x14ac:dyDescent="0.25">
      <c r="A1327" s="6"/>
      <c r="B1327" s="3"/>
      <c r="C1327" s="3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12"/>
    </row>
    <row r="1328" spans="1:17" x14ac:dyDescent="0.25">
      <c r="A1328" s="6"/>
      <c r="B1328" s="3"/>
      <c r="C1328" s="3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12"/>
    </row>
    <row r="1329" spans="1:17" x14ac:dyDescent="0.25">
      <c r="A1329" s="6"/>
      <c r="B1329" s="3"/>
      <c r="C1329" s="3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12"/>
    </row>
    <row r="1330" spans="1:17" x14ac:dyDescent="0.25">
      <c r="A1330" s="6"/>
      <c r="B1330" s="3"/>
      <c r="C1330" s="3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12"/>
    </row>
    <row r="1331" spans="1:17" x14ac:dyDescent="0.25">
      <c r="A1331" s="6"/>
      <c r="B1331" s="3"/>
      <c r="C1331" s="3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12"/>
    </row>
    <row r="1332" spans="1:17" x14ac:dyDescent="0.25">
      <c r="A1332" s="6"/>
      <c r="B1332" s="3"/>
      <c r="C1332" s="3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12"/>
    </row>
    <row r="1333" spans="1:17" x14ac:dyDescent="0.25">
      <c r="A1333" s="6"/>
      <c r="B1333" s="3"/>
      <c r="C1333" s="3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12"/>
    </row>
    <row r="1334" spans="1:17" x14ac:dyDescent="0.25">
      <c r="A1334" s="6"/>
      <c r="B1334" s="3"/>
      <c r="C1334" s="3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12"/>
    </row>
    <row r="1335" spans="1:17" x14ac:dyDescent="0.25">
      <c r="A1335" s="6"/>
      <c r="B1335" s="3"/>
      <c r="C1335" s="3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12"/>
    </row>
    <row r="1336" spans="1:17" x14ac:dyDescent="0.25">
      <c r="A1336" s="6"/>
      <c r="B1336" s="3"/>
      <c r="C1336" s="3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12"/>
    </row>
    <row r="1337" spans="1:17" x14ac:dyDescent="0.25">
      <c r="A1337" s="6"/>
      <c r="B1337" s="3"/>
      <c r="C1337" s="3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12"/>
    </row>
    <row r="1338" spans="1:17" x14ac:dyDescent="0.25">
      <c r="A1338" s="6"/>
      <c r="B1338" s="3"/>
      <c r="C1338" s="3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12"/>
    </row>
    <row r="1339" spans="1:17" x14ac:dyDescent="0.25">
      <c r="A1339" s="6"/>
      <c r="B1339" s="3"/>
      <c r="C1339" s="3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12"/>
    </row>
    <row r="1340" spans="1:17" x14ac:dyDescent="0.25">
      <c r="A1340" s="6"/>
      <c r="B1340" s="3"/>
      <c r="C1340" s="3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12"/>
    </row>
    <row r="1341" spans="1:17" x14ac:dyDescent="0.25">
      <c r="A1341" s="6"/>
      <c r="B1341" s="3"/>
      <c r="C1341" s="3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12"/>
    </row>
    <row r="1342" spans="1:17" x14ac:dyDescent="0.25">
      <c r="A1342" s="6"/>
      <c r="B1342" s="3"/>
      <c r="C1342" s="3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12"/>
    </row>
    <row r="1343" spans="1:17" x14ac:dyDescent="0.25">
      <c r="A1343" s="6"/>
      <c r="B1343" s="3"/>
      <c r="C1343" s="3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12"/>
    </row>
    <row r="1344" spans="1:17" x14ac:dyDescent="0.25">
      <c r="A1344" s="6"/>
      <c r="B1344" s="3"/>
      <c r="C1344" s="3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12"/>
    </row>
    <row r="1345" spans="1:17" x14ac:dyDescent="0.25">
      <c r="A1345" s="6"/>
      <c r="B1345" s="3"/>
      <c r="C1345" s="3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12"/>
    </row>
    <row r="1346" spans="1:17" x14ac:dyDescent="0.25">
      <c r="A1346" s="6"/>
      <c r="B1346" s="3"/>
      <c r="C1346" s="3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12"/>
    </row>
    <row r="1347" spans="1:17" x14ac:dyDescent="0.25">
      <c r="A1347" s="6"/>
      <c r="B1347" s="3"/>
      <c r="C1347" s="3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12"/>
    </row>
    <row r="1348" spans="1:17" x14ac:dyDescent="0.25">
      <c r="A1348" s="6"/>
      <c r="B1348" s="3"/>
      <c r="C1348" s="3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12"/>
    </row>
    <row r="1349" spans="1:17" x14ac:dyDescent="0.25">
      <c r="A1349" s="6"/>
      <c r="B1349" s="3"/>
      <c r="C1349" s="3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12"/>
    </row>
    <row r="1350" spans="1:17" x14ac:dyDescent="0.25">
      <c r="A1350" s="6"/>
      <c r="B1350" s="3"/>
      <c r="C1350" s="3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12"/>
    </row>
    <row r="1351" spans="1:17" x14ac:dyDescent="0.25">
      <c r="A1351" s="6"/>
      <c r="B1351" s="3"/>
      <c r="C1351" s="3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12"/>
    </row>
    <row r="1352" spans="1:17" x14ac:dyDescent="0.25">
      <c r="A1352" s="6"/>
      <c r="B1352" s="3"/>
      <c r="C1352" s="3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12"/>
    </row>
    <row r="1353" spans="1:17" x14ac:dyDescent="0.25">
      <c r="A1353" s="6"/>
      <c r="B1353" s="3"/>
      <c r="C1353" s="3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12"/>
    </row>
    <row r="1354" spans="1:17" x14ac:dyDescent="0.25">
      <c r="A1354" s="6"/>
      <c r="B1354" s="3"/>
      <c r="C1354" s="3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12"/>
    </row>
    <row r="1355" spans="1:17" x14ac:dyDescent="0.25">
      <c r="A1355" s="6"/>
      <c r="B1355" s="3"/>
      <c r="C1355" s="3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12"/>
    </row>
    <row r="1356" spans="1:17" x14ac:dyDescent="0.25">
      <c r="A1356" s="6"/>
      <c r="B1356" s="3"/>
      <c r="C1356" s="3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12"/>
    </row>
    <row r="1357" spans="1:17" x14ac:dyDescent="0.25">
      <c r="A1357" s="6"/>
      <c r="B1357" s="3"/>
      <c r="C1357" s="3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12"/>
    </row>
    <row r="1358" spans="1:17" x14ac:dyDescent="0.25">
      <c r="A1358" s="6"/>
      <c r="B1358" s="3"/>
      <c r="C1358" s="3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12"/>
    </row>
    <row r="1359" spans="1:17" x14ac:dyDescent="0.25">
      <c r="A1359" s="6"/>
      <c r="B1359" s="3"/>
      <c r="C1359" s="3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12"/>
    </row>
    <row r="1360" spans="1:17" x14ac:dyDescent="0.25">
      <c r="A1360" s="6"/>
      <c r="B1360" s="3"/>
      <c r="C1360" s="3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12"/>
    </row>
    <row r="1361" spans="1:17" x14ac:dyDescent="0.25">
      <c r="A1361" s="6"/>
      <c r="B1361" s="3"/>
      <c r="C1361" s="3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12"/>
    </row>
    <row r="1362" spans="1:17" x14ac:dyDescent="0.25">
      <c r="A1362" s="6"/>
      <c r="B1362" s="3"/>
      <c r="C1362" s="3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12"/>
    </row>
    <row r="1363" spans="1:17" x14ac:dyDescent="0.25">
      <c r="A1363" s="6"/>
      <c r="B1363" s="3"/>
      <c r="C1363" s="3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12"/>
    </row>
    <row r="1364" spans="1:17" x14ac:dyDescent="0.25">
      <c r="A1364" s="6"/>
      <c r="B1364" s="3"/>
      <c r="C1364" s="3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12"/>
    </row>
    <row r="1365" spans="1:17" x14ac:dyDescent="0.25">
      <c r="A1365" s="6"/>
      <c r="B1365" s="3"/>
      <c r="C1365" s="3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12"/>
    </row>
    <row r="1366" spans="1:17" x14ac:dyDescent="0.25">
      <c r="A1366" s="6"/>
      <c r="B1366" s="3"/>
      <c r="C1366" s="3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12"/>
    </row>
    <row r="1367" spans="1:17" x14ac:dyDescent="0.25">
      <c r="A1367" s="6"/>
      <c r="B1367" s="3"/>
      <c r="C1367" s="3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12"/>
    </row>
    <row r="1368" spans="1:17" x14ac:dyDescent="0.25">
      <c r="A1368" s="6"/>
      <c r="B1368" s="3"/>
      <c r="C1368" s="3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12"/>
    </row>
    <row r="1369" spans="1:17" x14ac:dyDescent="0.25">
      <c r="A1369" s="6"/>
      <c r="B1369" s="3"/>
      <c r="C1369" s="3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12"/>
    </row>
    <row r="1370" spans="1:17" x14ac:dyDescent="0.25">
      <c r="A1370" s="6"/>
      <c r="B1370" s="3"/>
      <c r="C1370" s="3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12"/>
    </row>
    <row r="1371" spans="1:17" x14ac:dyDescent="0.25">
      <c r="A1371" s="6"/>
      <c r="B1371" s="3"/>
      <c r="C1371" s="3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12"/>
    </row>
    <row r="1372" spans="1:17" x14ac:dyDescent="0.25">
      <c r="A1372" s="6"/>
      <c r="B1372" s="3"/>
      <c r="C1372" s="3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12"/>
    </row>
    <row r="1373" spans="1:17" x14ac:dyDescent="0.25">
      <c r="A1373" s="6"/>
      <c r="B1373" s="3"/>
      <c r="C1373" s="3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12"/>
    </row>
    <row r="1374" spans="1:17" x14ac:dyDescent="0.25">
      <c r="A1374" s="6"/>
      <c r="B1374" s="3"/>
      <c r="C1374" s="3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12"/>
    </row>
    <row r="1375" spans="1:17" x14ac:dyDescent="0.25">
      <c r="A1375" s="6"/>
      <c r="B1375" s="3"/>
      <c r="C1375" s="3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12"/>
    </row>
    <row r="1376" spans="1:17" x14ac:dyDescent="0.25">
      <c r="A1376" s="6"/>
      <c r="B1376" s="3"/>
      <c r="C1376" s="3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12"/>
    </row>
    <row r="1377" spans="1:17" x14ac:dyDescent="0.25">
      <c r="A1377" s="6"/>
      <c r="B1377" s="3"/>
      <c r="C1377" s="3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12"/>
    </row>
    <row r="1378" spans="1:17" x14ac:dyDescent="0.25">
      <c r="A1378" s="6"/>
      <c r="B1378" s="3"/>
      <c r="C1378" s="3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12"/>
    </row>
    <row r="1379" spans="1:17" x14ac:dyDescent="0.25">
      <c r="A1379" s="6"/>
      <c r="B1379" s="3"/>
      <c r="C1379" s="3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12"/>
    </row>
    <row r="1380" spans="1:17" x14ac:dyDescent="0.25">
      <c r="A1380" s="6"/>
      <c r="B1380" s="3"/>
      <c r="C1380" s="3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12"/>
    </row>
    <row r="1381" spans="1:17" x14ac:dyDescent="0.25">
      <c r="A1381" s="6"/>
      <c r="B1381" s="3"/>
      <c r="C1381" s="3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12"/>
    </row>
    <row r="1382" spans="1:17" x14ac:dyDescent="0.25">
      <c r="A1382" s="6"/>
      <c r="B1382" s="3"/>
      <c r="C1382" s="3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12"/>
    </row>
    <row r="1383" spans="1:17" x14ac:dyDescent="0.25">
      <c r="A1383" s="6"/>
      <c r="B1383" s="3"/>
      <c r="C1383" s="3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12"/>
    </row>
    <row r="1384" spans="1:17" x14ac:dyDescent="0.25">
      <c r="A1384" s="6"/>
      <c r="B1384" s="3"/>
      <c r="C1384" s="3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12"/>
    </row>
    <row r="1385" spans="1:17" x14ac:dyDescent="0.25">
      <c r="A1385" s="6"/>
      <c r="B1385" s="3"/>
      <c r="C1385" s="3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12"/>
    </row>
    <row r="1386" spans="1:17" x14ac:dyDescent="0.25">
      <c r="A1386" s="6"/>
      <c r="B1386" s="3"/>
      <c r="C1386" s="3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12"/>
    </row>
    <row r="1387" spans="1:17" x14ac:dyDescent="0.25">
      <c r="A1387" s="6"/>
      <c r="B1387" s="3"/>
      <c r="C1387" s="3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12"/>
    </row>
    <row r="1388" spans="1:17" x14ac:dyDescent="0.25">
      <c r="A1388" s="6"/>
      <c r="B1388" s="3"/>
      <c r="C1388" s="3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12"/>
    </row>
    <row r="1389" spans="1:17" x14ac:dyDescent="0.25">
      <c r="A1389" s="6"/>
      <c r="B1389" s="3"/>
      <c r="C1389" s="3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12"/>
    </row>
    <row r="1390" spans="1:17" x14ac:dyDescent="0.25">
      <c r="A1390" s="6"/>
      <c r="B1390" s="3"/>
      <c r="C1390" s="3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12"/>
    </row>
    <row r="1391" spans="1:17" x14ac:dyDescent="0.25">
      <c r="A1391" s="6"/>
      <c r="B1391" s="3"/>
      <c r="C1391" s="3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12"/>
    </row>
    <row r="1392" spans="1:17" x14ac:dyDescent="0.25">
      <c r="A1392" s="6"/>
      <c r="B1392" s="3"/>
      <c r="C1392" s="3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12"/>
    </row>
    <row r="1393" spans="1:17" x14ac:dyDescent="0.25">
      <c r="A1393" s="6"/>
      <c r="B1393" s="3"/>
      <c r="C1393" s="3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12"/>
    </row>
    <row r="1394" spans="1:17" x14ac:dyDescent="0.25">
      <c r="A1394" s="6"/>
      <c r="B1394" s="3"/>
      <c r="C1394" s="3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12"/>
    </row>
    <row r="1395" spans="1:17" x14ac:dyDescent="0.25">
      <c r="A1395" s="6"/>
      <c r="B1395" s="3"/>
      <c r="C1395" s="3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12"/>
    </row>
    <row r="1396" spans="1:17" x14ac:dyDescent="0.25">
      <c r="A1396" s="6"/>
      <c r="B1396" s="3"/>
      <c r="C1396" s="3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12"/>
    </row>
    <row r="1397" spans="1:17" x14ac:dyDescent="0.25">
      <c r="A1397" s="6"/>
      <c r="B1397" s="3"/>
      <c r="C1397" s="3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12"/>
    </row>
    <row r="1398" spans="1:17" x14ac:dyDescent="0.25">
      <c r="A1398" s="6"/>
      <c r="B1398" s="3"/>
      <c r="C1398" s="3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12"/>
    </row>
    <row r="1399" spans="1:17" x14ac:dyDescent="0.25">
      <c r="A1399" s="6"/>
      <c r="B1399" s="3"/>
      <c r="C1399" s="3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12"/>
    </row>
    <row r="1400" spans="1:17" x14ac:dyDescent="0.25">
      <c r="A1400" s="6"/>
      <c r="B1400" s="3"/>
      <c r="C1400" s="3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12"/>
    </row>
    <row r="1401" spans="1:17" x14ac:dyDescent="0.25">
      <c r="A1401" s="6"/>
      <c r="B1401" s="3"/>
      <c r="C1401" s="3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12"/>
    </row>
    <row r="1402" spans="1:17" x14ac:dyDescent="0.25">
      <c r="A1402" s="6"/>
      <c r="B1402" s="3"/>
      <c r="C1402" s="3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12"/>
    </row>
    <row r="1403" spans="1:17" x14ac:dyDescent="0.25">
      <c r="A1403" s="6"/>
      <c r="B1403" s="3"/>
      <c r="C1403" s="3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12"/>
    </row>
    <row r="1404" spans="1:17" x14ac:dyDescent="0.25">
      <c r="A1404" s="6"/>
      <c r="B1404" s="3"/>
      <c r="C1404" s="3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12"/>
    </row>
    <row r="1405" spans="1:17" x14ac:dyDescent="0.25">
      <c r="A1405" s="6"/>
      <c r="B1405" s="3"/>
      <c r="C1405" s="3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12"/>
    </row>
    <row r="1406" spans="1:17" x14ac:dyDescent="0.25">
      <c r="A1406" s="6"/>
      <c r="B1406" s="3"/>
      <c r="C1406" s="3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12"/>
    </row>
    <row r="1407" spans="1:17" x14ac:dyDescent="0.25">
      <c r="A1407" s="6"/>
      <c r="B1407" s="3"/>
      <c r="C1407" s="3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12"/>
    </row>
    <row r="1408" spans="1:17" x14ac:dyDescent="0.25">
      <c r="A1408" s="6"/>
      <c r="B1408" s="3"/>
      <c r="C1408" s="3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12"/>
    </row>
    <row r="1409" spans="1:17" x14ac:dyDescent="0.25">
      <c r="A1409" s="6"/>
      <c r="B1409" s="3"/>
      <c r="C1409" s="3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12"/>
    </row>
    <row r="1410" spans="1:17" x14ac:dyDescent="0.25">
      <c r="A1410" s="6"/>
      <c r="B1410" s="3"/>
      <c r="C1410" s="3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12"/>
    </row>
    <row r="1411" spans="1:17" x14ac:dyDescent="0.25">
      <c r="A1411" s="6"/>
      <c r="B1411" s="3"/>
      <c r="C1411" s="3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12"/>
    </row>
    <row r="1412" spans="1:17" x14ac:dyDescent="0.25">
      <c r="A1412" s="6"/>
      <c r="B1412" s="3"/>
      <c r="C1412" s="3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12"/>
    </row>
    <row r="1413" spans="1:17" x14ac:dyDescent="0.25">
      <c r="A1413" s="6"/>
      <c r="B1413" s="3"/>
      <c r="C1413" s="3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12"/>
    </row>
    <row r="1414" spans="1:17" x14ac:dyDescent="0.25">
      <c r="A1414" s="6"/>
      <c r="B1414" s="3"/>
      <c r="C1414" s="3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12"/>
    </row>
    <row r="1415" spans="1:17" x14ac:dyDescent="0.25">
      <c r="A1415" s="6"/>
      <c r="B1415" s="3"/>
      <c r="C1415" s="3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12"/>
    </row>
    <row r="1416" spans="1:17" x14ac:dyDescent="0.25">
      <c r="A1416" s="6"/>
      <c r="B1416" s="3"/>
      <c r="C1416" s="3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12"/>
    </row>
    <row r="1417" spans="1:17" x14ac:dyDescent="0.25">
      <c r="A1417" s="6"/>
      <c r="B1417" s="3"/>
      <c r="C1417" s="3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12"/>
    </row>
    <row r="1418" spans="1:17" x14ac:dyDescent="0.25">
      <c r="A1418" s="6"/>
      <c r="B1418" s="3"/>
      <c r="C1418" s="3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12"/>
    </row>
    <row r="1419" spans="1:17" x14ac:dyDescent="0.25">
      <c r="A1419" s="6"/>
      <c r="B1419" s="3"/>
      <c r="C1419" s="3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12"/>
    </row>
    <row r="1420" spans="1:17" x14ac:dyDescent="0.25">
      <c r="A1420" s="6"/>
      <c r="B1420" s="3"/>
      <c r="C1420" s="3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12"/>
    </row>
    <row r="1421" spans="1:17" x14ac:dyDescent="0.25">
      <c r="A1421" s="6"/>
      <c r="B1421" s="3"/>
      <c r="C1421" s="3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12"/>
    </row>
    <row r="1422" spans="1:17" x14ac:dyDescent="0.25">
      <c r="A1422" s="6"/>
      <c r="B1422" s="3"/>
      <c r="C1422" s="3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12"/>
    </row>
    <row r="1423" spans="1:17" x14ac:dyDescent="0.25">
      <c r="A1423" s="6"/>
      <c r="B1423" s="3"/>
      <c r="C1423" s="3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12"/>
    </row>
    <row r="1424" spans="1:17" x14ac:dyDescent="0.25">
      <c r="A1424" s="6"/>
      <c r="B1424" s="3"/>
      <c r="C1424" s="3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12"/>
    </row>
    <row r="1425" spans="1:17" x14ac:dyDescent="0.25">
      <c r="A1425" s="6"/>
      <c r="B1425" s="3"/>
      <c r="C1425" s="3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12"/>
    </row>
    <row r="1426" spans="1:17" x14ac:dyDescent="0.25">
      <c r="A1426" s="6"/>
      <c r="B1426" s="3"/>
      <c r="C1426" s="3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12"/>
    </row>
    <row r="1427" spans="1:17" x14ac:dyDescent="0.25">
      <c r="A1427" s="6"/>
      <c r="B1427" s="3"/>
      <c r="C1427" s="3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12"/>
    </row>
    <row r="1428" spans="1:17" x14ac:dyDescent="0.25">
      <c r="A1428" s="6"/>
      <c r="B1428" s="3"/>
      <c r="C1428" s="3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12"/>
    </row>
    <row r="1429" spans="1:17" x14ac:dyDescent="0.25">
      <c r="A1429" s="6"/>
      <c r="B1429" s="3"/>
      <c r="C1429" s="3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12"/>
    </row>
    <row r="1430" spans="1:17" x14ac:dyDescent="0.25">
      <c r="A1430" s="6"/>
      <c r="B1430" s="3"/>
      <c r="C1430" s="3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12"/>
    </row>
    <row r="1431" spans="1:17" x14ac:dyDescent="0.25">
      <c r="A1431" s="6"/>
      <c r="B1431" s="3"/>
      <c r="C1431" s="3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12"/>
    </row>
    <row r="1432" spans="1:17" x14ac:dyDescent="0.25">
      <c r="A1432" s="6"/>
      <c r="B1432" s="3"/>
      <c r="C1432" s="3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12"/>
    </row>
    <row r="1433" spans="1:17" x14ac:dyDescent="0.25">
      <c r="A1433" s="6"/>
      <c r="B1433" s="3"/>
      <c r="C1433" s="3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12"/>
    </row>
    <row r="1434" spans="1:17" x14ac:dyDescent="0.25">
      <c r="A1434" s="6"/>
      <c r="B1434" s="3"/>
      <c r="C1434" s="3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12"/>
    </row>
    <row r="1435" spans="1:17" x14ac:dyDescent="0.25">
      <c r="A1435" s="6"/>
      <c r="B1435" s="3"/>
      <c r="C1435" s="3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12"/>
    </row>
    <row r="1436" spans="1:17" x14ac:dyDescent="0.25">
      <c r="A1436" s="6"/>
      <c r="B1436" s="3"/>
      <c r="C1436" s="3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12"/>
    </row>
    <row r="1437" spans="1:17" x14ac:dyDescent="0.25">
      <c r="A1437" s="6"/>
      <c r="B1437" s="3"/>
      <c r="C1437" s="3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12"/>
    </row>
    <row r="1438" spans="1:17" x14ac:dyDescent="0.25">
      <c r="A1438" s="6"/>
      <c r="B1438" s="3"/>
      <c r="C1438" s="3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12"/>
    </row>
    <row r="1439" spans="1:17" x14ac:dyDescent="0.25">
      <c r="A1439" s="6"/>
      <c r="B1439" s="3"/>
      <c r="C1439" s="3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12"/>
    </row>
    <row r="1440" spans="1:17" x14ac:dyDescent="0.25">
      <c r="A1440" s="6"/>
      <c r="B1440" s="3"/>
      <c r="C1440" s="3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12"/>
    </row>
    <row r="1441" spans="1:17" x14ac:dyDescent="0.25">
      <c r="A1441" s="6"/>
      <c r="B1441" s="3"/>
      <c r="C1441" s="3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12"/>
    </row>
    <row r="1442" spans="1:17" x14ac:dyDescent="0.25">
      <c r="A1442" s="6"/>
      <c r="B1442" s="3"/>
      <c r="C1442" s="3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12"/>
    </row>
    <row r="1443" spans="1:17" x14ac:dyDescent="0.25">
      <c r="A1443" s="6"/>
      <c r="B1443" s="3"/>
      <c r="C1443" s="3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12"/>
    </row>
    <row r="1444" spans="1:17" x14ac:dyDescent="0.25">
      <c r="A1444" s="6"/>
      <c r="B1444" s="3"/>
      <c r="C1444" s="3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12"/>
    </row>
    <row r="1445" spans="1:17" x14ac:dyDescent="0.25">
      <c r="A1445" s="6"/>
      <c r="B1445" s="3"/>
      <c r="C1445" s="3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12"/>
    </row>
    <row r="1446" spans="1:17" x14ac:dyDescent="0.25">
      <c r="A1446" s="6"/>
      <c r="B1446" s="3"/>
      <c r="C1446" s="3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12"/>
    </row>
    <row r="1447" spans="1:17" x14ac:dyDescent="0.25">
      <c r="A1447" s="6"/>
      <c r="B1447" s="3"/>
      <c r="C1447" s="3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12"/>
    </row>
    <row r="1448" spans="1:17" x14ac:dyDescent="0.25">
      <c r="A1448" s="6"/>
      <c r="B1448" s="3"/>
      <c r="C1448" s="3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12"/>
    </row>
    <row r="1449" spans="1:17" x14ac:dyDescent="0.25">
      <c r="A1449" s="6"/>
      <c r="B1449" s="3"/>
      <c r="C1449" s="3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12"/>
    </row>
    <row r="1450" spans="1:17" x14ac:dyDescent="0.25">
      <c r="A1450" s="6"/>
      <c r="B1450" s="3"/>
      <c r="C1450" s="3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12"/>
    </row>
    <row r="1451" spans="1:17" x14ac:dyDescent="0.25">
      <c r="A1451" s="6"/>
      <c r="B1451" s="3"/>
      <c r="C1451" s="3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12"/>
    </row>
    <row r="1452" spans="1:17" x14ac:dyDescent="0.25">
      <c r="A1452" s="6"/>
      <c r="B1452" s="3"/>
      <c r="C1452" s="3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12"/>
    </row>
    <row r="1453" spans="1:17" x14ac:dyDescent="0.25">
      <c r="A1453" s="6"/>
      <c r="B1453" s="3"/>
      <c r="C1453" s="3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12"/>
    </row>
    <row r="1454" spans="1:17" x14ac:dyDescent="0.25">
      <c r="A1454" s="6"/>
      <c r="B1454" s="3"/>
      <c r="C1454" s="3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12"/>
    </row>
    <row r="1455" spans="1:17" x14ac:dyDescent="0.25">
      <c r="A1455" s="6"/>
      <c r="B1455" s="3"/>
      <c r="C1455" s="3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12"/>
    </row>
    <row r="1456" spans="1:17" x14ac:dyDescent="0.25">
      <c r="A1456" s="6"/>
      <c r="B1456" s="3"/>
      <c r="C1456" s="3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12"/>
    </row>
    <row r="1457" spans="1:17" x14ac:dyDescent="0.25">
      <c r="A1457" s="6"/>
      <c r="B1457" s="3"/>
      <c r="C1457" s="3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12"/>
    </row>
    <row r="1458" spans="1:17" x14ac:dyDescent="0.25">
      <c r="A1458" s="6"/>
      <c r="B1458" s="3"/>
      <c r="C1458" s="3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12"/>
    </row>
    <row r="1459" spans="1:17" x14ac:dyDescent="0.25">
      <c r="A1459" s="6"/>
      <c r="B1459" s="3"/>
      <c r="C1459" s="3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12"/>
    </row>
    <row r="1460" spans="1:17" x14ac:dyDescent="0.25">
      <c r="A1460" s="6"/>
      <c r="B1460" s="3"/>
      <c r="C1460" s="3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12"/>
    </row>
    <row r="1461" spans="1:17" x14ac:dyDescent="0.25">
      <c r="A1461" s="6"/>
      <c r="B1461" s="3"/>
      <c r="C1461" s="3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12"/>
    </row>
    <row r="1462" spans="1:17" x14ac:dyDescent="0.25">
      <c r="A1462" s="6"/>
      <c r="B1462" s="3"/>
      <c r="C1462" s="3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12"/>
    </row>
    <row r="1463" spans="1:17" x14ac:dyDescent="0.25">
      <c r="A1463" s="6"/>
      <c r="B1463" s="3"/>
      <c r="C1463" s="3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12"/>
    </row>
    <row r="1464" spans="1:17" x14ac:dyDescent="0.25">
      <c r="A1464" s="6"/>
      <c r="B1464" s="3"/>
      <c r="C1464" s="3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12"/>
    </row>
    <row r="1465" spans="1:17" x14ac:dyDescent="0.25">
      <c r="A1465" s="6"/>
      <c r="B1465" s="3"/>
      <c r="C1465" s="3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12"/>
    </row>
    <row r="1466" spans="1:17" x14ac:dyDescent="0.25">
      <c r="A1466" s="6"/>
      <c r="B1466" s="3"/>
      <c r="C1466" s="3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12"/>
    </row>
    <row r="1467" spans="1:17" x14ac:dyDescent="0.25">
      <c r="A1467" s="6"/>
      <c r="B1467" s="3"/>
      <c r="C1467" s="3"/>
      <c r="D1467" s="2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2"/>
      <c r="Q1467" s="12"/>
    </row>
    <row r="1468" spans="1:17" x14ac:dyDescent="0.25">
      <c r="A1468" s="6"/>
      <c r="B1468" s="3"/>
      <c r="C1468" s="3"/>
      <c r="D1468" s="2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2"/>
      <c r="Q1468" s="12"/>
    </row>
    <row r="1469" spans="1:17" x14ac:dyDescent="0.25">
      <c r="A1469" s="6"/>
      <c r="B1469" s="3"/>
      <c r="C1469" s="3"/>
      <c r="D1469" s="2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2"/>
      <c r="Q1469" s="12"/>
    </row>
    <row r="1470" spans="1:17" x14ac:dyDescent="0.25">
      <c r="A1470" s="6"/>
      <c r="B1470" s="3"/>
      <c r="C1470" s="3"/>
      <c r="D1470" s="2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2"/>
      <c r="Q1470" s="12"/>
    </row>
    <row r="1471" spans="1:17" x14ac:dyDescent="0.25">
      <c r="A1471" s="6"/>
      <c r="B1471" s="3"/>
      <c r="C1471" s="3"/>
      <c r="D1471" s="2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2"/>
      <c r="Q1471" s="12"/>
    </row>
    <row r="1472" spans="1:17" x14ac:dyDescent="0.25">
      <c r="A1472" s="6"/>
      <c r="B1472" s="3"/>
      <c r="C1472" s="3"/>
      <c r="D1472" s="2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2"/>
      <c r="Q1472" s="12"/>
    </row>
    <row r="1473" spans="1:17" x14ac:dyDescent="0.25">
      <c r="A1473" s="6"/>
      <c r="B1473" s="3"/>
      <c r="C1473" s="3"/>
      <c r="D1473" s="2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2"/>
      <c r="Q1473" s="12"/>
    </row>
    <row r="1474" spans="1:17" x14ac:dyDescent="0.25">
      <c r="A1474" s="6"/>
      <c r="B1474" s="3"/>
      <c r="C1474" s="3"/>
      <c r="D1474" s="2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2"/>
      <c r="Q1474" s="12"/>
    </row>
    <row r="1475" spans="1:17" x14ac:dyDescent="0.25">
      <c r="A1475" s="6"/>
      <c r="B1475" s="3"/>
      <c r="C1475" s="3"/>
      <c r="D1475" s="2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2"/>
      <c r="Q1475" s="12"/>
    </row>
    <row r="1476" spans="1:17" x14ac:dyDescent="0.25">
      <c r="A1476" s="6"/>
      <c r="B1476" s="3"/>
      <c r="C1476" s="3"/>
      <c r="D1476" s="2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2"/>
      <c r="Q1476" s="12"/>
    </row>
    <row r="1477" spans="1:17" x14ac:dyDescent="0.25">
      <c r="A1477" s="6"/>
      <c r="B1477" s="3"/>
      <c r="C1477" s="3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12"/>
    </row>
    <row r="1478" spans="1:17" x14ac:dyDescent="0.25">
      <c r="A1478" s="6"/>
      <c r="B1478" s="3"/>
      <c r="C1478" s="3"/>
      <c r="D1478" s="2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2"/>
      <c r="Q1478" s="12"/>
    </row>
    <row r="1479" spans="1:17" x14ac:dyDescent="0.25">
      <c r="A1479" s="6"/>
      <c r="B1479" s="3"/>
      <c r="C1479" s="3"/>
      <c r="D1479" s="2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2"/>
      <c r="Q1479" s="12"/>
    </row>
    <row r="1480" spans="1:17" x14ac:dyDescent="0.25">
      <c r="A1480" s="6"/>
      <c r="B1480" s="3"/>
      <c r="C1480" s="3"/>
      <c r="D1480" s="2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2"/>
      <c r="Q1480" s="12"/>
    </row>
    <row r="1481" spans="1:17" x14ac:dyDescent="0.25">
      <c r="A1481" s="6"/>
      <c r="B1481" s="3"/>
      <c r="C1481" s="3"/>
      <c r="D1481" s="2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2"/>
      <c r="Q1481" s="12"/>
    </row>
  </sheetData>
  <autoFilter ref="A12:R69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</autoFilter>
  <mergeCells count="6">
    <mergeCell ref="C2:E7"/>
    <mergeCell ref="P9:Q9"/>
    <mergeCell ref="E981:E989"/>
    <mergeCell ref="E11:Q11"/>
    <mergeCell ref="E12:Q12"/>
    <mergeCell ref="O1:Q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69"/>
  <sheetViews>
    <sheetView zoomScaleNormal="100" workbookViewId="0">
      <pane ySplit="12" topLeftCell="A13" activePane="bottomLeft" state="frozen"/>
      <selection pane="bottomLeft" activeCell="A10" sqref="A10:XFD10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4.28515625" style="4" customWidth="1"/>
    <col min="5" max="5" width="12.42578125" style="4" customWidth="1"/>
    <col min="6" max="6" width="6.7109375" style="4" customWidth="1"/>
    <col min="7" max="7" width="6.42578125" style="4" bestFit="1" customWidth="1"/>
    <col min="8" max="9" width="6.5703125" style="4" bestFit="1" customWidth="1"/>
    <col min="10" max="13" width="5.7109375" style="4" bestFit="1" customWidth="1"/>
    <col min="14" max="14" width="7.140625" style="4" bestFit="1" customWidth="1"/>
    <col min="15" max="15" width="6.42578125" style="4" bestFit="1" customWidth="1"/>
    <col min="16" max="16" width="6.5703125" style="4" bestFit="1" customWidth="1"/>
    <col min="17" max="17" width="6.28515625" style="11" bestFit="1" customWidth="1"/>
    <col min="18" max="16384" width="9.140625" style="4"/>
  </cols>
  <sheetData>
    <row r="1" spans="1:19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44" t="s">
        <v>5</v>
      </c>
      <c r="P1" s="44"/>
      <c r="Q1" s="44"/>
    </row>
    <row r="2" spans="1:19" ht="15.75" customHeight="1" x14ac:dyDescent="0.25">
      <c r="A2" s="26"/>
      <c r="B2" s="26"/>
      <c r="C2" s="45" t="s">
        <v>652</v>
      </c>
      <c r="D2" s="45"/>
      <c r="E2" s="45"/>
      <c r="F2" s="27"/>
      <c r="G2" s="27"/>
      <c r="H2" s="27"/>
      <c r="I2" s="27"/>
      <c r="J2" s="27"/>
      <c r="K2" s="27"/>
      <c r="L2" s="27"/>
      <c r="M2" s="27"/>
      <c r="N2" s="27"/>
      <c r="O2" s="44"/>
      <c r="P2" s="44"/>
      <c r="Q2" s="44"/>
    </row>
    <row r="3" spans="1:19" ht="15.75" x14ac:dyDescent="0.25">
      <c r="A3" s="26"/>
      <c r="B3" s="26"/>
      <c r="C3" s="45"/>
      <c r="D3" s="45"/>
      <c r="E3" s="45"/>
      <c r="F3" s="27"/>
      <c r="G3" s="27"/>
      <c r="H3" s="27"/>
      <c r="I3" s="27"/>
      <c r="J3" s="27"/>
      <c r="K3" s="27"/>
      <c r="L3" s="27"/>
      <c r="M3" s="27"/>
      <c r="N3" s="27"/>
      <c r="O3" s="44"/>
      <c r="P3" s="44"/>
      <c r="Q3" s="44"/>
    </row>
    <row r="4" spans="1:19" ht="15.75" x14ac:dyDescent="0.25">
      <c r="A4" s="26"/>
      <c r="B4" s="26"/>
      <c r="C4" s="45"/>
      <c r="D4" s="45"/>
      <c r="E4" s="45"/>
      <c r="F4" s="27"/>
      <c r="G4" s="27"/>
      <c r="H4" s="27"/>
      <c r="I4" s="27"/>
      <c r="J4" s="27"/>
      <c r="K4" s="27"/>
      <c r="L4" s="27"/>
      <c r="M4" s="27"/>
      <c r="N4" s="27"/>
      <c r="O4" s="44"/>
      <c r="P4" s="44"/>
      <c r="Q4" s="44"/>
    </row>
    <row r="5" spans="1:19" ht="15.75" x14ac:dyDescent="0.25">
      <c r="A5" s="26"/>
      <c r="B5" s="26"/>
      <c r="C5" s="45"/>
      <c r="D5" s="45"/>
      <c r="E5" s="45"/>
      <c r="F5" s="27"/>
      <c r="G5" s="27"/>
      <c r="H5" s="27"/>
      <c r="I5" s="27"/>
      <c r="J5" s="27"/>
      <c r="K5" s="27"/>
      <c r="L5" s="27"/>
      <c r="M5" s="27"/>
      <c r="N5" s="27"/>
      <c r="O5" s="44"/>
      <c r="P5" s="44"/>
      <c r="Q5" s="44"/>
    </row>
    <row r="6" spans="1:19" ht="15.75" x14ac:dyDescent="0.25">
      <c r="A6" s="26"/>
      <c r="B6" s="26"/>
      <c r="C6" s="45"/>
      <c r="D6" s="45"/>
      <c r="E6" s="45"/>
      <c r="F6" s="27"/>
      <c r="G6" s="27"/>
      <c r="H6" s="27"/>
      <c r="I6" s="27"/>
      <c r="J6" s="27"/>
      <c r="K6" s="27"/>
      <c r="L6" s="27"/>
      <c r="M6" s="27"/>
      <c r="N6" s="27"/>
      <c r="O6" s="27"/>
      <c r="P6" s="26"/>
      <c r="Q6" s="28"/>
    </row>
    <row r="7" spans="1:19" ht="15.75" x14ac:dyDescent="0.25">
      <c r="A7" s="26"/>
      <c r="B7" s="26"/>
      <c r="C7" s="45"/>
      <c r="D7" s="45"/>
      <c r="E7" s="45"/>
      <c r="F7" s="27"/>
      <c r="G7" s="27"/>
      <c r="H7" s="27"/>
      <c r="I7" s="27"/>
      <c r="J7" s="27"/>
      <c r="K7" s="27"/>
      <c r="L7" s="27"/>
      <c r="M7" s="27"/>
      <c r="N7" s="27"/>
      <c r="O7" s="27"/>
      <c r="P7" s="26"/>
      <c r="Q7" s="28"/>
    </row>
    <row r="8" spans="1:19" x14ac:dyDescent="0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8"/>
    </row>
    <row r="9" spans="1:19" x14ac:dyDescent="0.25">
      <c r="A9" s="29" t="s">
        <v>651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46"/>
      <c r="Q9" s="46"/>
    </row>
    <row r="10" spans="1:19" hidden="1" x14ac:dyDescent="0.25">
      <c r="A10" s="31"/>
      <c r="B10" s="31"/>
      <c r="C10" s="31"/>
      <c r="D10" s="31"/>
      <c r="E10" s="33">
        <f>SUBTOTAL(9,(E13:E767))*1000</f>
        <v>2017692.635999999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2"/>
    </row>
    <row r="11" spans="1:19" ht="31.5" x14ac:dyDescent="0.25">
      <c r="A11" s="5" t="s">
        <v>1</v>
      </c>
      <c r="B11" s="5" t="s">
        <v>2</v>
      </c>
      <c r="C11" s="13" t="s">
        <v>3</v>
      </c>
      <c r="D11" s="14" t="s">
        <v>4</v>
      </c>
      <c r="E11" s="53" t="s">
        <v>0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1:19" x14ac:dyDescent="0.25">
      <c r="A12" s="25">
        <v>1</v>
      </c>
      <c r="B12" s="25">
        <v>2</v>
      </c>
      <c r="C12" s="30">
        <v>3</v>
      </c>
      <c r="D12" s="30">
        <v>4</v>
      </c>
      <c r="E12" s="54">
        <v>5</v>
      </c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6"/>
    </row>
    <row r="13" spans="1:19" x14ac:dyDescent="0.25">
      <c r="A13" s="2"/>
      <c r="B13" s="2"/>
      <c r="C13" s="9"/>
      <c r="D13" s="9"/>
      <c r="E13" s="9" t="s">
        <v>653</v>
      </c>
      <c r="F13" s="9" t="s">
        <v>226</v>
      </c>
      <c r="G13" s="9" t="s">
        <v>227</v>
      </c>
      <c r="H13" s="9" t="s">
        <v>228</v>
      </c>
      <c r="I13" s="9" t="s">
        <v>229</v>
      </c>
      <c r="J13" s="9" t="s">
        <v>230</v>
      </c>
      <c r="K13" s="9" t="s">
        <v>231</v>
      </c>
      <c r="L13" s="9" t="s">
        <v>232</v>
      </c>
      <c r="M13" s="9" t="s">
        <v>233</v>
      </c>
      <c r="N13" s="9" t="s">
        <v>234</v>
      </c>
      <c r="O13" s="9" t="s">
        <v>235</v>
      </c>
      <c r="P13" s="9" t="s">
        <v>236</v>
      </c>
      <c r="Q13" s="9" t="s">
        <v>237</v>
      </c>
    </row>
    <row r="14" spans="1:19" ht="22.5" x14ac:dyDescent="0.25">
      <c r="A14" s="3" t="s">
        <v>210</v>
      </c>
      <c r="B14" s="3" t="s">
        <v>11</v>
      </c>
      <c r="C14" s="10" t="s">
        <v>11</v>
      </c>
      <c r="D14" s="9" t="s">
        <v>238</v>
      </c>
      <c r="E14" s="8">
        <f t="shared" ref="E14:E77" si="0">SUM(F14:Q14)</f>
        <v>690</v>
      </c>
      <c r="F14" s="8">
        <v>75</v>
      </c>
      <c r="G14" s="8">
        <v>66</v>
      </c>
      <c r="H14" s="8">
        <v>65</v>
      </c>
      <c r="I14" s="8">
        <v>58</v>
      </c>
      <c r="J14" s="8">
        <v>49.5</v>
      </c>
      <c r="K14" s="8">
        <v>44</v>
      </c>
      <c r="L14" s="8">
        <v>43.5</v>
      </c>
      <c r="M14" s="8">
        <v>44</v>
      </c>
      <c r="N14" s="8">
        <v>47</v>
      </c>
      <c r="O14" s="8">
        <v>57</v>
      </c>
      <c r="P14" s="8">
        <v>68</v>
      </c>
      <c r="Q14" s="8">
        <v>73</v>
      </c>
      <c r="S14" s="8">
        <v>1000</v>
      </c>
    </row>
    <row r="15" spans="1:19" ht="22.5" x14ac:dyDescent="0.25">
      <c r="A15" s="3" t="s">
        <v>210</v>
      </c>
      <c r="B15" s="3" t="s">
        <v>100</v>
      </c>
      <c r="C15" s="10" t="s">
        <v>100</v>
      </c>
      <c r="D15" s="9" t="s">
        <v>239</v>
      </c>
      <c r="E15" s="8">
        <f t="shared" si="0"/>
        <v>10.3</v>
      </c>
      <c r="F15" s="8">
        <v>1.53</v>
      </c>
      <c r="G15" s="8">
        <v>1.38</v>
      </c>
      <c r="H15" s="8">
        <v>1.1299999999999999</v>
      </c>
      <c r="I15" s="8">
        <v>0.91</v>
      </c>
      <c r="J15" s="8">
        <v>0.66</v>
      </c>
      <c r="K15" s="8">
        <v>0.57999999999999996</v>
      </c>
      <c r="L15" s="8">
        <v>0.41</v>
      </c>
      <c r="M15" s="8">
        <v>0.32</v>
      </c>
      <c r="N15" s="8">
        <v>0.42</v>
      </c>
      <c r="O15" s="8">
        <v>0.69</v>
      </c>
      <c r="P15" s="8">
        <v>0.95</v>
      </c>
      <c r="Q15" s="8">
        <v>1.32</v>
      </c>
      <c r="R15" s="19"/>
    </row>
    <row r="16" spans="1:19" ht="22.5" x14ac:dyDescent="0.25">
      <c r="A16" s="3" t="s">
        <v>210</v>
      </c>
      <c r="B16" s="3" t="s">
        <v>357</v>
      </c>
      <c r="C16" s="10" t="s">
        <v>357</v>
      </c>
      <c r="D16" s="9" t="s">
        <v>241</v>
      </c>
      <c r="E16" s="8">
        <f t="shared" si="0"/>
        <v>1.4706999999999999</v>
      </c>
      <c r="F16" s="8">
        <v>0.25789999999999996</v>
      </c>
      <c r="G16" s="8">
        <v>0.22719999999999999</v>
      </c>
      <c r="H16" s="8">
        <v>0.2031</v>
      </c>
      <c r="I16" s="8">
        <v>0.1202</v>
      </c>
      <c r="J16" s="8">
        <v>7.3499999999999996E-2</v>
      </c>
      <c r="K16" s="8">
        <v>4.8899999999999999E-2</v>
      </c>
      <c r="L16" s="8">
        <v>3.0899999999999997E-2</v>
      </c>
      <c r="M16" s="8">
        <v>2.4899999999999999E-2</v>
      </c>
      <c r="N16" s="8">
        <v>4.0799999999999996E-2</v>
      </c>
      <c r="O16" s="8">
        <v>7.8200000000000006E-2</v>
      </c>
      <c r="P16" s="8">
        <v>0.14330000000000001</v>
      </c>
      <c r="Q16" s="8">
        <v>0.22180000000000002</v>
      </c>
    </row>
    <row r="17" spans="1:18" ht="22.5" x14ac:dyDescent="0.25">
      <c r="A17" s="3" t="s">
        <v>210</v>
      </c>
      <c r="B17" s="3" t="s">
        <v>358</v>
      </c>
      <c r="C17" s="10" t="s">
        <v>358</v>
      </c>
      <c r="D17" s="9" t="s">
        <v>241</v>
      </c>
      <c r="E17" s="8">
        <f t="shared" si="0"/>
        <v>3.0388000000000002</v>
      </c>
      <c r="F17" s="8">
        <v>0.46870000000000001</v>
      </c>
      <c r="G17" s="8">
        <v>0.41360000000000002</v>
      </c>
      <c r="H17" s="8">
        <v>0.376</v>
      </c>
      <c r="I17" s="8">
        <v>0.26330000000000003</v>
      </c>
      <c r="J17" s="8">
        <v>0.19869999999999999</v>
      </c>
      <c r="K17" s="8">
        <v>0.13390000000000002</v>
      </c>
      <c r="L17" s="8">
        <v>8.3000000000000004E-2</v>
      </c>
      <c r="M17" s="8">
        <v>6.6299999999999998E-2</v>
      </c>
      <c r="N17" s="8">
        <v>0.1118</v>
      </c>
      <c r="O17" s="8">
        <v>0.20830000000000001</v>
      </c>
      <c r="P17" s="8">
        <v>0.30760000000000004</v>
      </c>
      <c r="Q17" s="8">
        <v>0.40760000000000002</v>
      </c>
    </row>
    <row r="18" spans="1:18" ht="22.5" x14ac:dyDescent="0.25">
      <c r="A18" s="3" t="s">
        <v>210</v>
      </c>
      <c r="B18" s="3" t="s">
        <v>101</v>
      </c>
      <c r="C18" s="10" t="s">
        <v>101</v>
      </c>
      <c r="D18" s="9" t="s">
        <v>239</v>
      </c>
      <c r="E18" s="8">
        <f t="shared" si="0"/>
        <v>49.000000000000007</v>
      </c>
      <c r="F18" s="8">
        <v>5.0013399999999999</v>
      </c>
      <c r="G18" s="8">
        <v>4.9993299999999996</v>
      </c>
      <c r="H18" s="8">
        <v>4.9993299999999996</v>
      </c>
      <c r="I18" s="8">
        <v>3.1659999999999999</v>
      </c>
      <c r="J18" s="8">
        <v>3.1659999999999999</v>
      </c>
      <c r="K18" s="8">
        <v>3.1659999999999999</v>
      </c>
      <c r="L18" s="8">
        <v>3.1659999999999999</v>
      </c>
      <c r="M18" s="8">
        <v>3.1659999999999999</v>
      </c>
      <c r="N18" s="8">
        <v>3.1659999999999999</v>
      </c>
      <c r="O18" s="8">
        <v>5.0013300000000003</v>
      </c>
      <c r="P18" s="8">
        <v>5.0013300000000003</v>
      </c>
      <c r="Q18" s="8">
        <v>5.0013399999999999</v>
      </c>
    </row>
    <row r="19" spans="1:18" ht="22.5" x14ac:dyDescent="0.25">
      <c r="A19" s="3" t="s">
        <v>210</v>
      </c>
      <c r="B19" s="3" t="s">
        <v>359</v>
      </c>
      <c r="C19" s="10" t="s">
        <v>359</v>
      </c>
      <c r="D19" s="9" t="s">
        <v>255</v>
      </c>
      <c r="E19" s="8">
        <f t="shared" si="0"/>
        <v>8.6E-3</v>
      </c>
      <c r="F19" s="8">
        <v>1.2999999999999999E-3</v>
      </c>
      <c r="G19" s="8">
        <v>1.1999999999999999E-3</v>
      </c>
      <c r="H19" s="8">
        <v>1.1000000000000001E-3</v>
      </c>
      <c r="I19" s="8">
        <v>8.0000000000000004E-4</v>
      </c>
      <c r="J19" s="8">
        <v>5.9999999999999995E-4</v>
      </c>
      <c r="K19" s="8">
        <v>4.0000000000000002E-4</v>
      </c>
      <c r="L19" s="8">
        <v>0</v>
      </c>
      <c r="M19" s="8">
        <v>0</v>
      </c>
      <c r="N19" s="8">
        <v>4.0000000000000002E-4</v>
      </c>
      <c r="O19" s="8">
        <v>6.9999999999999999E-4</v>
      </c>
      <c r="P19" s="8">
        <v>8.9999999999999998E-4</v>
      </c>
      <c r="Q19" s="8">
        <v>1.1999999999999999E-3</v>
      </c>
      <c r="R19" s="19"/>
    </row>
    <row r="20" spans="1:18" ht="22.5" x14ac:dyDescent="0.25">
      <c r="A20" s="3" t="s">
        <v>210</v>
      </c>
      <c r="B20" s="3" t="s">
        <v>102</v>
      </c>
      <c r="C20" s="3" t="s">
        <v>102</v>
      </c>
      <c r="D20" s="9" t="s">
        <v>255</v>
      </c>
      <c r="E20" s="8">
        <f t="shared" si="0"/>
        <v>2.1000000000000003E-3</v>
      </c>
      <c r="F20" s="8">
        <v>2.9999999999999997E-4</v>
      </c>
      <c r="G20" s="8">
        <v>2.0000000000000001E-4</v>
      </c>
      <c r="H20" s="8">
        <v>2.0000000000000001E-4</v>
      </c>
      <c r="I20" s="8">
        <v>2.0000000000000001E-4</v>
      </c>
      <c r="J20" s="8">
        <v>2.0000000000000001E-4</v>
      </c>
      <c r="K20" s="8">
        <v>1E-4</v>
      </c>
      <c r="L20" s="8">
        <v>1E-4</v>
      </c>
      <c r="M20" s="8">
        <v>1E-4</v>
      </c>
      <c r="N20" s="8">
        <v>1E-4</v>
      </c>
      <c r="O20" s="8">
        <v>1E-4</v>
      </c>
      <c r="P20" s="8">
        <v>2.0000000000000001E-4</v>
      </c>
      <c r="Q20" s="8">
        <v>2.9999999999999997E-4</v>
      </c>
    </row>
    <row r="21" spans="1:18" ht="22.5" x14ac:dyDescent="0.25">
      <c r="A21" s="3" t="s">
        <v>210</v>
      </c>
      <c r="B21" s="3" t="s">
        <v>103</v>
      </c>
      <c r="C21" s="3" t="s">
        <v>103</v>
      </c>
      <c r="D21" s="9" t="s">
        <v>242</v>
      </c>
      <c r="E21" s="8">
        <f t="shared" si="0"/>
        <v>1.5000000000000001E-2</v>
      </c>
      <c r="F21" s="8">
        <v>2E-3</v>
      </c>
      <c r="G21" s="8">
        <v>2E-3</v>
      </c>
      <c r="H21" s="8">
        <v>1.5E-3</v>
      </c>
      <c r="I21" s="8">
        <v>1.5E-3</v>
      </c>
      <c r="J21" s="8">
        <v>1E-3</v>
      </c>
      <c r="K21" s="8">
        <v>5.9999999999999995E-4</v>
      </c>
      <c r="L21" s="8">
        <v>2.9999999999999997E-4</v>
      </c>
      <c r="M21" s="8">
        <v>2.9999999999999997E-4</v>
      </c>
      <c r="N21" s="8">
        <v>8.9999999999999998E-4</v>
      </c>
      <c r="O21" s="8">
        <v>1.4E-3</v>
      </c>
      <c r="P21" s="8">
        <v>1.6000000000000001E-3</v>
      </c>
      <c r="Q21" s="8">
        <v>1.9E-3</v>
      </c>
    </row>
    <row r="22" spans="1:18" ht="22.5" x14ac:dyDescent="0.25">
      <c r="A22" s="3" t="s">
        <v>210</v>
      </c>
      <c r="B22" s="3" t="s">
        <v>104</v>
      </c>
      <c r="C22" s="3" t="s">
        <v>104</v>
      </c>
      <c r="D22" s="9" t="s">
        <v>255</v>
      </c>
      <c r="E22" s="8">
        <f t="shared" si="0"/>
        <v>3.8E-3</v>
      </c>
      <c r="F22" s="8">
        <v>5.0000000000000001E-4</v>
      </c>
      <c r="G22" s="8">
        <v>5.0000000000000001E-4</v>
      </c>
      <c r="H22" s="8">
        <v>4.4999999999999999E-4</v>
      </c>
      <c r="I22" s="8">
        <v>3.5E-4</v>
      </c>
      <c r="J22" s="8">
        <v>2.0000000000000001E-4</v>
      </c>
      <c r="K22" s="8">
        <v>1.4999999999999999E-4</v>
      </c>
      <c r="L22" s="8">
        <v>1.4999999999999999E-4</v>
      </c>
      <c r="M22" s="8">
        <v>1.4999999999999999E-4</v>
      </c>
      <c r="N22" s="8">
        <v>2.5000000000000001E-4</v>
      </c>
      <c r="O22" s="8">
        <v>2.9999999999999997E-4</v>
      </c>
      <c r="P22" s="8">
        <v>3.5E-4</v>
      </c>
      <c r="Q22" s="8">
        <v>4.4999999999999999E-4</v>
      </c>
    </row>
    <row r="23" spans="1:18" ht="22.5" x14ac:dyDescent="0.25">
      <c r="A23" s="3" t="s">
        <v>210</v>
      </c>
      <c r="B23" s="3" t="s">
        <v>105</v>
      </c>
      <c r="C23" s="3" t="s">
        <v>105</v>
      </c>
      <c r="D23" s="9" t="s">
        <v>242</v>
      </c>
      <c r="E23" s="8">
        <f t="shared" si="0"/>
        <v>6.7799999999999999E-2</v>
      </c>
      <c r="F23" s="8">
        <v>1.0800000000000001E-2</v>
      </c>
      <c r="G23" s="8">
        <v>9.9000000000000008E-3</v>
      </c>
      <c r="H23" s="8">
        <v>8.0000000000000002E-3</v>
      </c>
      <c r="I23" s="8">
        <v>6.1999999999999998E-3</v>
      </c>
      <c r="J23" s="8">
        <v>5.3E-3</v>
      </c>
      <c r="K23" s="8">
        <v>3.3E-3</v>
      </c>
      <c r="L23" s="8">
        <v>1.2999999999999999E-3</v>
      </c>
      <c r="M23" s="8">
        <v>4.0000000000000002E-4</v>
      </c>
      <c r="N23" s="8">
        <v>1.5E-3</v>
      </c>
      <c r="O23" s="8">
        <v>4.7999999999999996E-3</v>
      </c>
      <c r="P23" s="8">
        <v>6.3E-3</v>
      </c>
      <c r="Q23" s="8">
        <v>0.01</v>
      </c>
    </row>
    <row r="24" spans="1:18" ht="22.5" x14ac:dyDescent="0.25">
      <c r="A24" s="3" t="s">
        <v>210</v>
      </c>
      <c r="B24" s="3" t="s">
        <v>106</v>
      </c>
      <c r="C24" s="3" t="s">
        <v>106</v>
      </c>
      <c r="D24" s="9" t="s">
        <v>242</v>
      </c>
      <c r="E24" s="8">
        <f t="shared" si="0"/>
        <v>9.0499999999999997E-2</v>
      </c>
      <c r="F24" s="8">
        <v>1.4999999999999999E-2</v>
      </c>
      <c r="G24" s="8">
        <v>1.4999999999999999E-2</v>
      </c>
      <c r="H24" s="8">
        <v>8.9999999999999993E-3</v>
      </c>
      <c r="I24" s="8">
        <v>7.0000000000000001E-3</v>
      </c>
      <c r="J24" s="8">
        <v>4.0000000000000001E-3</v>
      </c>
      <c r="K24" s="8">
        <v>2E-3</v>
      </c>
      <c r="L24" s="8">
        <v>1E-3</v>
      </c>
      <c r="M24" s="8">
        <v>5.0000000000000001E-4</v>
      </c>
      <c r="N24" s="8">
        <v>3.0000000000000001E-3</v>
      </c>
      <c r="O24" s="8">
        <v>8.5000000000000006E-3</v>
      </c>
      <c r="P24" s="8">
        <v>1.0500000000000001E-2</v>
      </c>
      <c r="Q24" s="8">
        <v>1.4999999999999999E-2</v>
      </c>
    </row>
    <row r="25" spans="1:18" ht="22.5" x14ac:dyDescent="0.25">
      <c r="A25" s="3" t="s">
        <v>210</v>
      </c>
      <c r="B25" s="3" t="s">
        <v>107</v>
      </c>
      <c r="C25" s="3" t="s">
        <v>107</v>
      </c>
      <c r="D25" s="9" t="s">
        <v>248</v>
      </c>
      <c r="E25" s="8">
        <f t="shared" si="0"/>
        <v>0.48380000000000001</v>
      </c>
      <c r="F25" s="8">
        <v>8.8999999999999996E-2</v>
      </c>
      <c r="G25" s="8">
        <v>7.8E-2</v>
      </c>
      <c r="H25" s="8">
        <v>7.0000000000000007E-2</v>
      </c>
      <c r="I25" s="8">
        <v>0.04</v>
      </c>
      <c r="J25" s="8">
        <v>2.9000000000000001E-2</v>
      </c>
      <c r="K25" s="8">
        <v>5.9999999999999995E-4</v>
      </c>
      <c r="L25" s="8">
        <v>5.9999999999999995E-4</v>
      </c>
      <c r="M25" s="8">
        <v>5.9999999999999995E-4</v>
      </c>
      <c r="N25" s="8">
        <v>5.0000000000000001E-3</v>
      </c>
      <c r="O25" s="8">
        <v>3.3000000000000002E-2</v>
      </c>
      <c r="P25" s="8">
        <v>5.2999999999999999E-2</v>
      </c>
      <c r="Q25" s="8">
        <v>8.5000000000000006E-2</v>
      </c>
    </row>
    <row r="26" spans="1:18" ht="22.5" x14ac:dyDescent="0.25">
      <c r="A26" s="3" t="s">
        <v>210</v>
      </c>
      <c r="B26" s="3" t="s">
        <v>257</v>
      </c>
      <c r="C26" s="3" t="s">
        <v>257</v>
      </c>
      <c r="D26" s="9" t="s">
        <v>248</v>
      </c>
      <c r="E26" s="8">
        <f t="shared" si="0"/>
        <v>0.10700000000000001</v>
      </c>
      <c r="F26" s="8">
        <v>1.9E-2</v>
      </c>
      <c r="G26" s="8">
        <v>1.7000000000000001E-2</v>
      </c>
      <c r="H26" s="8">
        <v>1.6E-2</v>
      </c>
      <c r="I26" s="8">
        <v>8.9999999999999993E-3</v>
      </c>
      <c r="J26" s="8">
        <v>6.0000000000000001E-3</v>
      </c>
      <c r="K26" s="8">
        <v>2E-3</v>
      </c>
      <c r="L26" s="8">
        <v>0</v>
      </c>
      <c r="M26" s="8">
        <v>0</v>
      </c>
      <c r="N26" s="8">
        <v>2E-3</v>
      </c>
      <c r="O26" s="8">
        <v>6.0000000000000001E-3</v>
      </c>
      <c r="P26" s="8">
        <v>1.2E-2</v>
      </c>
      <c r="Q26" s="8">
        <v>1.7999999999999999E-2</v>
      </c>
    </row>
    <row r="27" spans="1:18" ht="22.5" x14ac:dyDescent="0.25">
      <c r="A27" s="3" t="s">
        <v>210</v>
      </c>
      <c r="B27" s="3" t="s">
        <v>108</v>
      </c>
      <c r="C27" s="3" t="s">
        <v>108</v>
      </c>
      <c r="D27" s="9" t="s">
        <v>248</v>
      </c>
      <c r="E27" s="8">
        <f t="shared" si="0"/>
        <v>0.12989999999999999</v>
      </c>
      <c r="F27" s="8">
        <v>1.8800000000000001E-2</v>
      </c>
      <c r="G27" s="8">
        <v>1.55E-2</v>
      </c>
      <c r="H27" s="8">
        <v>1.5300000000000001E-2</v>
      </c>
      <c r="I27" s="8">
        <v>1.1800000000000001E-2</v>
      </c>
      <c r="J27" s="8">
        <v>6.9000000000000008E-3</v>
      </c>
      <c r="K27" s="8">
        <v>3.7000000000000002E-3</v>
      </c>
      <c r="L27" s="8">
        <v>3.8999999999999998E-3</v>
      </c>
      <c r="M27" s="8">
        <v>4.2000000000000006E-3</v>
      </c>
      <c r="N27" s="8">
        <v>4.0000000000000001E-3</v>
      </c>
      <c r="O27" s="8">
        <v>9.1000000000000004E-3</v>
      </c>
      <c r="P27" s="8">
        <v>1.77E-2</v>
      </c>
      <c r="Q27" s="8">
        <v>1.9E-2</v>
      </c>
    </row>
    <row r="28" spans="1:18" ht="22.5" x14ac:dyDescent="0.25">
      <c r="A28" s="3" t="s">
        <v>210</v>
      </c>
      <c r="B28" s="3" t="s">
        <v>109</v>
      </c>
      <c r="C28" s="3" t="s">
        <v>109</v>
      </c>
      <c r="D28" s="9" t="s">
        <v>248</v>
      </c>
      <c r="E28" s="8">
        <f t="shared" si="0"/>
        <v>0.20041999999999999</v>
      </c>
      <c r="F28" s="8">
        <v>3.3100000000000004E-2</v>
      </c>
      <c r="G28" s="8">
        <v>3.1E-2</v>
      </c>
      <c r="H28" s="8">
        <v>2.9000000000000001E-2</v>
      </c>
      <c r="I28" s="8">
        <v>1.7000000000000001E-2</v>
      </c>
      <c r="J28" s="8">
        <v>1.0999999999999999E-2</v>
      </c>
      <c r="K28" s="8">
        <v>5.0999999999999995E-3</v>
      </c>
      <c r="L28" s="8">
        <v>1E-3</v>
      </c>
      <c r="M28" s="8">
        <v>1E-3</v>
      </c>
      <c r="N28" s="8">
        <v>5.0999999999999995E-3</v>
      </c>
      <c r="O28" s="8">
        <v>1.0999999999999999E-2</v>
      </c>
      <c r="P28" s="8">
        <v>2.3E-2</v>
      </c>
      <c r="Q28" s="8">
        <v>3.3119999999999997E-2</v>
      </c>
    </row>
    <row r="29" spans="1:18" ht="22.5" x14ac:dyDescent="0.25">
      <c r="A29" s="3" t="s">
        <v>210</v>
      </c>
      <c r="B29" s="3" t="s">
        <v>110</v>
      </c>
      <c r="C29" s="3" t="s">
        <v>110</v>
      </c>
      <c r="D29" s="9" t="s">
        <v>248</v>
      </c>
      <c r="E29" s="8">
        <f t="shared" si="0"/>
        <v>0.12000000000000002</v>
      </c>
      <c r="F29" s="8">
        <v>2.1000000000000001E-2</v>
      </c>
      <c r="G29" s="8">
        <v>2.1000000000000001E-2</v>
      </c>
      <c r="H29" s="8">
        <v>1.4999999999999999E-2</v>
      </c>
      <c r="I29" s="8">
        <v>1.2999999999999999E-2</v>
      </c>
      <c r="J29" s="8">
        <v>7.0000000000000001E-3</v>
      </c>
      <c r="K29" s="8">
        <v>0</v>
      </c>
      <c r="L29" s="8">
        <v>0</v>
      </c>
      <c r="M29" s="8">
        <v>0</v>
      </c>
      <c r="N29" s="8">
        <v>1E-3</v>
      </c>
      <c r="O29" s="8">
        <v>8.0000000000000002E-3</v>
      </c>
      <c r="P29" s="8">
        <v>1.4E-2</v>
      </c>
      <c r="Q29" s="8">
        <v>0.02</v>
      </c>
    </row>
    <row r="30" spans="1:18" ht="22.5" x14ac:dyDescent="0.25">
      <c r="A30" s="3" t="s">
        <v>210</v>
      </c>
      <c r="B30" s="3" t="s">
        <v>258</v>
      </c>
      <c r="C30" s="3" t="s">
        <v>258</v>
      </c>
      <c r="D30" s="9" t="s">
        <v>242</v>
      </c>
      <c r="E30" s="8">
        <f t="shared" si="0"/>
        <v>7.2700000000000001E-2</v>
      </c>
      <c r="F30" s="8">
        <v>1.32E-2</v>
      </c>
      <c r="G30" s="8">
        <v>1.2199999999999999E-2</v>
      </c>
      <c r="H30" s="8">
        <v>9.300000000000001E-3</v>
      </c>
      <c r="I30" s="8">
        <v>6.1999999999999998E-3</v>
      </c>
      <c r="J30" s="8">
        <v>2.5999999999999999E-3</v>
      </c>
      <c r="K30" s="8">
        <v>1.5E-3</v>
      </c>
      <c r="L30" s="8">
        <v>1.5E-3</v>
      </c>
      <c r="M30" s="8">
        <v>0</v>
      </c>
      <c r="N30" s="8">
        <v>1.5E-3</v>
      </c>
      <c r="O30" s="8">
        <v>5.1999999999999998E-3</v>
      </c>
      <c r="P30" s="8">
        <v>6.7999999999999996E-3</v>
      </c>
      <c r="Q30" s="8">
        <v>1.2699999999999999E-2</v>
      </c>
    </row>
    <row r="31" spans="1:18" ht="22.5" x14ac:dyDescent="0.25">
      <c r="A31" s="3" t="s">
        <v>210</v>
      </c>
      <c r="B31" s="3" t="s">
        <v>259</v>
      </c>
      <c r="C31" s="3" t="s">
        <v>259</v>
      </c>
      <c r="D31" s="9" t="s">
        <v>242</v>
      </c>
      <c r="E31" s="8">
        <f t="shared" si="0"/>
        <v>3.2500000000000001E-2</v>
      </c>
      <c r="F31" s="8">
        <v>6.1999999999999998E-3</v>
      </c>
      <c r="G31" s="8">
        <v>4.2000000000000006E-3</v>
      </c>
      <c r="H31" s="8">
        <v>4.2000000000000006E-3</v>
      </c>
      <c r="I31" s="8">
        <v>3.2000000000000002E-3</v>
      </c>
      <c r="J31" s="8">
        <v>1.6000000000000001E-3</v>
      </c>
      <c r="K31" s="8">
        <v>0</v>
      </c>
      <c r="L31" s="8">
        <v>0</v>
      </c>
      <c r="M31" s="8">
        <v>0</v>
      </c>
      <c r="N31" s="8">
        <v>0</v>
      </c>
      <c r="O31" s="8">
        <v>3.2000000000000002E-3</v>
      </c>
      <c r="P31" s="8">
        <v>4.2000000000000006E-3</v>
      </c>
      <c r="Q31" s="8">
        <v>5.7000000000000002E-3</v>
      </c>
    </row>
    <row r="32" spans="1:18" ht="22.5" x14ac:dyDescent="0.25">
      <c r="A32" s="3" t="s">
        <v>210</v>
      </c>
      <c r="B32" s="3" t="s">
        <v>12</v>
      </c>
      <c r="C32" s="3" t="s">
        <v>12</v>
      </c>
      <c r="D32" s="9" t="s">
        <v>242</v>
      </c>
      <c r="E32" s="8">
        <f t="shared" si="0"/>
        <v>2.5499999999999998E-2</v>
      </c>
      <c r="F32" s="8">
        <v>3.2000000000000002E-3</v>
      </c>
      <c r="G32" s="8">
        <v>3.2000000000000002E-3</v>
      </c>
      <c r="H32" s="8">
        <v>2.8E-3</v>
      </c>
      <c r="I32" s="8">
        <v>2.3999999999999998E-3</v>
      </c>
      <c r="J32" s="8">
        <v>1.8E-3</v>
      </c>
      <c r="K32" s="8">
        <v>1.4E-3</v>
      </c>
      <c r="L32" s="8">
        <v>1E-3</v>
      </c>
      <c r="M32" s="8">
        <v>1E-3</v>
      </c>
      <c r="N32" s="8">
        <v>1.4E-3</v>
      </c>
      <c r="O32" s="8">
        <v>1.8E-3</v>
      </c>
      <c r="P32" s="8">
        <v>2.3E-3</v>
      </c>
      <c r="Q32" s="8">
        <v>3.2000000000000002E-3</v>
      </c>
    </row>
    <row r="33" spans="1:17" ht="22.5" x14ac:dyDescent="0.25">
      <c r="A33" s="3" t="s">
        <v>210</v>
      </c>
      <c r="B33" s="3" t="s">
        <v>111</v>
      </c>
      <c r="C33" s="3" t="s">
        <v>111</v>
      </c>
      <c r="D33" s="9" t="s">
        <v>242</v>
      </c>
      <c r="E33" s="8">
        <f t="shared" si="0"/>
        <v>1.7600000000000001E-2</v>
      </c>
      <c r="F33" s="8">
        <v>3.3E-3</v>
      </c>
      <c r="G33" s="8">
        <v>2.5000000000000001E-3</v>
      </c>
      <c r="H33" s="8">
        <v>2.2000000000000001E-3</v>
      </c>
      <c r="I33" s="8">
        <v>1.2999999999999999E-3</v>
      </c>
      <c r="J33" s="8">
        <v>6.9999999999999999E-4</v>
      </c>
      <c r="K33" s="8">
        <v>4.0000000000000002E-4</v>
      </c>
      <c r="L33" s="8">
        <v>1.4999999999999999E-4</v>
      </c>
      <c r="M33" s="8">
        <v>5.0000000000000002E-5</v>
      </c>
      <c r="N33" s="8">
        <v>2.9999999999999997E-4</v>
      </c>
      <c r="O33" s="8">
        <v>1.2999999999999999E-3</v>
      </c>
      <c r="P33" s="8">
        <v>2.2000000000000001E-3</v>
      </c>
      <c r="Q33" s="8">
        <v>3.2000000000000002E-3</v>
      </c>
    </row>
    <row r="34" spans="1:17" ht="22.5" x14ac:dyDescent="0.25">
      <c r="A34" s="3" t="s">
        <v>210</v>
      </c>
      <c r="B34" s="3" t="s">
        <v>112</v>
      </c>
      <c r="C34" s="3" t="s">
        <v>112</v>
      </c>
      <c r="D34" s="9" t="s">
        <v>242</v>
      </c>
      <c r="E34" s="8">
        <f t="shared" si="0"/>
        <v>5.4999999999999993E-2</v>
      </c>
      <c r="F34" s="8">
        <v>1.0999999999999999E-2</v>
      </c>
      <c r="G34" s="8">
        <v>9.1999999999999998E-3</v>
      </c>
      <c r="H34" s="8">
        <v>7.4000000000000003E-3</v>
      </c>
      <c r="I34" s="8">
        <v>4.7999999999999996E-3</v>
      </c>
      <c r="J34" s="8">
        <v>2.1000000000000003E-3</v>
      </c>
      <c r="K34" s="8">
        <v>1.2999999999999999E-3</v>
      </c>
      <c r="L34" s="8">
        <v>2.0000000000000001E-4</v>
      </c>
      <c r="M34" s="8">
        <v>2.0000000000000001E-4</v>
      </c>
      <c r="N34" s="8">
        <v>5.0000000000000001E-4</v>
      </c>
      <c r="O34" s="8">
        <v>3.3E-3</v>
      </c>
      <c r="P34" s="8">
        <v>6.0000000000000001E-3</v>
      </c>
      <c r="Q34" s="8">
        <v>8.9999999999999993E-3</v>
      </c>
    </row>
    <row r="35" spans="1:17" ht="22.5" x14ac:dyDescent="0.25">
      <c r="A35" s="3" t="s">
        <v>210</v>
      </c>
      <c r="B35" s="3" t="s">
        <v>113</v>
      </c>
      <c r="C35" s="3" t="s">
        <v>113</v>
      </c>
      <c r="D35" s="9" t="s">
        <v>249</v>
      </c>
      <c r="E35" s="8">
        <f t="shared" si="0"/>
        <v>1.0299999999999998E-2</v>
      </c>
      <c r="F35" s="8">
        <v>1.5E-3</v>
      </c>
      <c r="G35" s="8">
        <v>1.25E-3</v>
      </c>
      <c r="H35" s="8">
        <v>1.4E-3</v>
      </c>
      <c r="I35" s="8">
        <v>1E-3</v>
      </c>
      <c r="J35" s="8">
        <v>7.5000000000000002E-4</v>
      </c>
      <c r="K35" s="8">
        <v>4.4999999999999999E-4</v>
      </c>
      <c r="L35" s="8">
        <v>2.0000000000000001E-4</v>
      </c>
      <c r="M35" s="8">
        <v>2.0000000000000001E-4</v>
      </c>
      <c r="N35" s="8">
        <v>2.5000000000000001E-4</v>
      </c>
      <c r="O35" s="8">
        <v>6.9999999999999999E-4</v>
      </c>
      <c r="P35" s="8">
        <v>1.1000000000000001E-3</v>
      </c>
      <c r="Q35" s="8">
        <v>1.5E-3</v>
      </c>
    </row>
    <row r="36" spans="1:17" ht="33.75" x14ac:dyDescent="0.25">
      <c r="A36" s="3" t="s">
        <v>210</v>
      </c>
      <c r="B36" s="3" t="s">
        <v>360</v>
      </c>
      <c r="C36" s="3" t="s">
        <v>360</v>
      </c>
      <c r="D36" s="9" t="s">
        <v>249</v>
      </c>
      <c r="E36" s="8">
        <f t="shared" si="0"/>
        <v>3.2100000000000004E-2</v>
      </c>
      <c r="F36" s="8">
        <v>5.0000000000000001E-3</v>
      </c>
      <c r="G36" s="8">
        <v>5.0000000000000001E-3</v>
      </c>
      <c r="H36" s="8">
        <v>4.4999999999999997E-3</v>
      </c>
      <c r="I36" s="8">
        <v>3.0000000000000001E-3</v>
      </c>
      <c r="J36" s="8">
        <v>2E-3</v>
      </c>
      <c r="K36" s="8">
        <v>1.5E-3</v>
      </c>
      <c r="L36" s="8">
        <v>5.0000000000000001E-4</v>
      </c>
      <c r="M36" s="8">
        <v>2.9999999999999997E-4</v>
      </c>
      <c r="N36" s="8">
        <v>4.0000000000000002E-4</v>
      </c>
      <c r="O36" s="8">
        <v>2E-3</v>
      </c>
      <c r="P36" s="8">
        <v>3.2000000000000002E-3</v>
      </c>
      <c r="Q36" s="8">
        <v>4.7000000000000002E-3</v>
      </c>
    </row>
    <row r="37" spans="1:17" ht="33.75" x14ac:dyDescent="0.25">
      <c r="A37" s="3" t="s">
        <v>210</v>
      </c>
      <c r="B37" s="3" t="s">
        <v>260</v>
      </c>
      <c r="C37" s="3" t="s">
        <v>260</v>
      </c>
      <c r="D37" s="9" t="s">
        <v>249</v>
      </c>
      <c r="E37" s="8">
        <f t="shared" si="0"/>
        <v>6.9599999999999995E-2</v>
      </c>
      <c r="F37" s="8">
        <v>9.9000000000000008E-3</v>
      </c>
      <c r="G37" s="8">
        <v>8.6999999999999994E-3</v>
      </c>
      <c r="H37" s="8">
        <v>8.199999999999999E-3</v>
      </c>
      <c r="I37" s="8">
        <v>6.1999999999999998E-3</v>
      </c>
      <c r="J37" s="8">
        <v>5.0999999999999995E-3</v>
      </c>
      <c r="K37" s="8">
        <v>3.8999999999999998E-3</v>
      </c>
      <c r="L37" s="8">
        <v>1.5E-3</v>
      </c>
      <c r="M37" s="8">
        <v>1.5E-3</v>
      </c>
      <c r="N37" s="8">
        <v>3.5000000000000001E-3</v>
      </c>
      <c r="O37" s="8">
        <v>5.3E-3</v>
      </c>
      <c r="P37" s="8">
        <v>7.0000000000000001E-3</v>
      </c>
      <c r="Q37" s="8">
        <v>8.8000000000000005E-3</v>
      </c>
    </row>
    <row r="38" spans="1:17" ht="22.5" x14ac:dyDescent="0.25">
      <c r="A38" s="3" t="s">
        <v>210</v>
      </c>
      <c r="B38" s="3" t="s">
        <v>114</v>
      </c>
      <c r="C38" s="3" t="s">
        <v>114</v>
      </c>
      <c r="D38" s="9" t="s">
        <v>242</v>
      </c>
      <c r="E38" s="8">
        <f t="shared" si="0"/>
        <v>2.1499999999999998E-2</v>
      </c>
      <c r="F38" s="8">
        <v>2.8E-3</v>
      </c>
      <c r="G38" s="8">
        <v>2.5999999999999999E-3</v>
      </c>
      <c r="H38" s="8">
        <v>2.5000000000000001E-3</v>
      </c>
      <c r="I38" s="8">
        <v>2E-3</v>
      </c>
      <c r="J38" s="8">
        <v>2E-3</v>
      </c>
      <c r="K38" s="8">
        <v>1.4E-3</v>
      </c>
      <c r="L38" s="8">
        <v>6.9999999999999999E-4</v>
      </c>
      <c r="M38" s="8">
        <v>5.0000000000000001E-4</v>
      </c>
      <c r="N38" s="8">
        <v>6.9999999999999999E-4</v>
      </c>
      <c r="O38" s="8">
        <v>1.6999999999999999E-3</v>
      </c>
      <c r="P38" s="8">
        <v>2E-3</v>
      </c>
      <c r="Q38" s="8">
        <v>2.5999999999999999E-3</v>
      </c>
    </row>
    <row r="39" spans="1:17" ht="22.5" x14ac:dyDescent="0.25">
      <c r="A39" s="3" t="s">
        <v>210</v>
      </c>
      <c r="B39" s="3" t="s">
        <v>261</v>
      </c>
      <c r="C39" s="3" t="s">
        <v>261</v>
      </c>
      <c r="D39" s="9" t="s">
        <v>242</v>
      </c>
      <c r="E39" s="8">
        <f t="shared" si="0"/>
        <v>5.6500000000000009E-2</v>
      </c>
      <c r="F39" s="8">
        <v>0.01</v>
      </c>
      <c r="G39" s="8">
        <v>8.5000000000000006E-3</v>
      </c>
      <c r="H39" s="8">
        <v>7.4999999999999997E-3</v>
      </c>
      <c r="I39" s="8">
        <v>6.0000000000000001E-3</v>
      </c>
      <c r="J39" s="8">
        <v>4.0000000000000001E-3</v>
      </c>
      <c r="K39" s="8">
        <v>0</v>
      </c>
      <c r="L39" s="8">
        <v>0</v>
      </c>
      <c r="M39" s="8">
        <v>0</v>
      </c>
      <c r="N39" s="8">
        <v>0</v>
      </c>
      <c r="O39" s="8">
        <v>4.0000000000000001E-3</v>
      </c>
      <c r="P39" s="8">
        <v>6.4999999999999997E-3</v>
      </c>
      <c r="Q39" s="8">
        <v>0.01</v>
      </c>
    </row>
    <row r="40" spans="1:17" ht="22.5" x14ac:dyDescent="0.25">
      <c r="A40" s="3" t="s">
        <v>210</v>
      </c>
      <c r="B40" s="3" t="s">
        <v>262</v>
      </c>
      <c r="C40" s="3" t="s">
        <v>262</v>
      </c>
      <c r="D40" s="9" t="s">
        <v>242</v>
      </c>
      <c r="E40" s="8">
        <f t="shared" si="0"/>
        <v>4.0599999999999997E-2</v>
      </c>
      <c r="F40" s="8">
        <v>8.4000000000000012E-3</v>
      </c>
      <c r="G40" s="8">
        <v>7.4999999999999997E-3</v>
      </c>
      <c r="H40" s="8">
        <v>5.4000000000000003E-3</v>
      </c>
      <c r="I40" s="8">
        <v>3.0999999999999999E-3</v>
      </c>
      <c r="J40" s="8">
        <v>1E-3</v>
      </c>
      <c r="K40" s="8">
        <v>0</v>
      </c>
      <c r="L40" s="8">
        <v>0</v>
      </c>
      <c r="M40" s="8">
        <v>0</v>
      </c>
      <c r="N40" s="8">
        <v>0</v>
      </c>
      <c r="O40" s="8">
        <v>2.2000000000000001E-3</v>
      </c>
      <c r="P40" s="8">
        <v>5.0000000000000001E-3</v>
      </c>
      <c r="Q40" s="8">
        <v>8.0000000000000002E-3</v>
      </c>
    </row>
    <row r="41" spans="1:17" ht="22.5" x14ac:dyDescent="0.25">
      <c r="A41" s="3" t="s">
        <v>210</v>
      </c>
      <c r="B41" s="3" t="s">
        <v>115</v>
      </c>
      <c r="C41" s="3" t="s">
        <v>115</v>
      </c>
      <c r="D41" s="9" t="s">
        <v>242</v>
      </c>
      <c r="E41" s="8">
        <f t="shared" si="0"/>
        <v>1.61E-2</v>
      </c>
      <c r="F41" s="8">
        <v>2.5000000000000001E-3</v>
      </c>
      <c r="G41" s="8">
        <v>2.2000000000000001E-3</v>
      </c>
      <c r="H41" s="8">
        <v>2.2000000000000001E-3</v>
      </c>
      <c r="I41" s="8">
        <v>1.5E-3</v>
      </c>
      <c r="J41" s="8">
        <v>1.2999999999999999E-3</v>
      </c>
      <c r="K41" s="8">
        <v>5.9999999999999995E-4</v>
      </c>
      <c r="L41" s="8">
        <v>0</v>
      </c>
      <c r="M41" s="8">
        <v>0</v>
      </c>
      <c r="N41" s="8">
        <v>2.9999999999999997E-4</v>
      </c>
      <c r="O41" s="8">
        <v>1.5E-3</v>
      </c>
      <c r="P41" s="8">
        <v>1.6999999999999999E-3</v>
      </c>
      <c r="Q41" s="8">
        <v>2.3E-3</v>
      </c>
    </row>
    <row r="42" spans="1:17" ht="22.5" x14ac:dyDescent="0.25">
      <c r="A42" s="3" t="s">
        <v>210</v>
      </c>
      <c r="B42" s="3" t="s">
        <v>361</v>
      </c>
      <c r="C42" s="3" t="s">
        <v>361</v>
      </c>
      <c r="D42" s="9" t="s">
        <v>248</v>
      </c>
      <c r="E42" s="8">
        <f t="shared" si="0"/>
        <v>0.11279999999999998</v>
      </c>
      <c r="F42" s="8">
        <v>1.4199999999999999E-2</v>
      </c>
      <c r="G42" s="8">
        <v>1.4E-2</v>
      </c>
      <c r="H42" s="8">
        <v>1.24E-2</v>
      </c>
      <c r="I42" s="8">
        <v>1.1599999999999999E-2</v>
      </c>
      <c r="J42" s="8">
        <v>9.4000000000000004E-3</v>
      </c>
      <c r="K42" s="8">
        <v>6.4000000000000003E-3</v>
      </c>
      <c r="L42" s="8">
        <v>3.8E-3</v>
      </c>
      <c r="M42" s="8">
        <v>3.8E-3</v>
      </c>
      <c r="N42" s="8">
        <v>4.2000000000000006E-3</v>
      </c>
      <c r="O42" s="8">
        <v>8.8000000000000005E-3</v>
      </c>
      <c r="P42" s="8">
        <v>1.12E-2</v>
      </c>
      <c r="Q42" s="8">
        <v>1.2999999999999999E-2</v>
      </c>
    </row>
    <row r="43" spans="1:17" ht="22.5" x14ac:dyDescent="0.25">
      <c r="A43" s="3" t="s">
        <v>210</v>
      </c>
      <c r="B43" s="3" t="s">
        <v>116</v>
      </c>
      <c r="C43" s="3" t="s">
        <v>116</v>
      </c>
      <c r="D43" s="9" t="s">
        <v>242</v>
      </c>
      <c r="E43" s="8">
        <f t="shared" si="0"/>
        <v>1.4400000000000003E-2</v>
      </c>
      <c r="F43" s="8">
        <v>2E-3</v>
      </c>
      <c r="G43" s="8">
        <v>2E-3</v>
      </c>
      <c r="H43" s="8">
        <v>1.5E-3</v>
      </c>
      <c r="I43" s="8">
        <v>1.2999999999999999E-3</v>
      </c>
      <c r="J43" s="8">
        <v>6.9999999999999999E-4</v>
      </c>
      <c r="K43" s="8">
        <v>5.0000000000000001E-4</v>
      </c>
      <c r="L43" s="8">
        <v>5.0000000000000001E-4</v>
      </c>
      <c r="M43" s="8">
        <v>5.0000000000000001E-4</v>
      </c>
      <c r="N43" s="8">
        <v>8.0000000000000004E-4</v>
      </c>
      <c r="O43" s="8">
        <v>1.1000000000000001E-3</v>
      </c>
      <c r="P43" s="8">
        <v>1.6000000000000001E-3</v>
      </c>
      <c r="Q43" s="8">
        <v>1.9E-3</v>
      </c>
    </row>
    <row r="44" spans="1:17" ht="22.5" x14ac:dyDescent="0.25">
      <c r="A44" s="3" t="s">
        <v>210</v>
      </c>
      <c r="B44" s="3" t="s">
        <v>13</v>
      </c>
      <c r="C44" s="3" t="s">
        <v>13</v>
      </c>
      <c r="D44" s="9" t="s">
        <v>242</v>
      </c>
      <c r="E44" s="8">
        <f t="shared" si="0"/>
        <v>4.0099999999999997E-2</v>
      </c>
      <c r="F44" s="8">
        <v>5.7000000000000002E-3</v>
      </c>
      <c r="G44" s="8">
        <v>5.4999999999999997E-3</v>
      </c>
      <c r="H44" s="8">
        <v>4.7999999999999996E-3</v>
      </c>
      <c r="I44" s="8">
        <v>3.0000000000000001E-3</v>
      </c>
      <c r="J44" s="8">
        <v>3.0000000000000001E-3</v>
      </c>
      <c r="K44" s="8">
        <v>2E-3</v>
      </c>
      <c r="L44" s="8">
        <v>0</v>
      </c>
      <c r="M44" s="8">
        <v>0</v>
      </c>
      <c r="N44" s="8">
        <v>2E-3</v>
      </c>
      <c r="O44" s="8">
        <v>3.5000000000000001E-3</v>
      </c>
      <c r="P44" s="8">
        <v>4.9000000000000007E-3</v>
      </c>
      <c r="Q44" s="8">
        <v>5.7000000000000002E-3</v>
      </c>
    </row>
    <row r="45" spans="1:17" ht="22.5" x14ac:dyDescent="0.25">
      <c r="A45" s="3" t="s">
        <v>210</v>
      </c>
      <c r="B45" s="3" t="s">
        <v>14</v>
      </c>
      <c r="C45" s="3" t="s">
        <v>14</v>
      </c>
      <c r="D45" s="9" t="s">
        <v>242</v>
      </c>
      <c r="E45" s="8">
        <f t="shared" si="0"/>
        <v>2.2749999999999999E-2</v>
      </c>
      <c r="F45" s="8">
        <v>3.2000000000000002E-3</v>
      </c>
      <c r="G45" s="8">
        <v>3.3999999999999998E-3</v>
      </c>
      <c r="H45" s="8">
        <v>3.0000000000000001E-3</v>
      </c>
      <c r="I45" s="8">
        <v>2.15E-3</v>
      </c>
      <c r="J45" s="8">
        <v>1.3500000000000001E-3</v>
      </c>
      <c r="K45" s="8">
        <v>1E-3</v>
      </c>
      <c r="L45" s="8">
        <v>8.9999999999999998E-4</v>
      </c>
      <c r="M45" s="8">
        <v>8.9999999999999998E-4</v>
      </c>
      <c r="N45" s="8">
        <v>8.9999999999999998E-4</v>
      </c>
      <c r="O45" s="8">
        <v>1.0500000000000002E-3</v>
      </c>
      <c r="P45" s="8">
        <v>2E-3</v>
      </c>
      <c r="Q45" s="8">
        <v>2.8999999999999998E-3</v>
      </c>
    </row>
    <row r="46" spans="1:17" ht="22.5" x14ac:dyDescent="0.25">
      <c r="A46" s="3" t="s">
        <v>210</v>
      </c>
      <c r="B46" s="3" t="s">
        <v>263</v>
      </c>
      <c r="C46" s="3" t="s">
        <v>263</v>
      </c>
      <c r="D46" s="9" t="s">
        <v>255</v>
      </c>
      <c r="E46" s="8">
        <f t="shared" si="0"/>
        <v>8.3500000000000015E-3</v>
      </c>
      <c r="F46" s="8">
        <v>9.5E-4</v>
      </c>
      <c r="G46" s="8">
        <v>8.9999999999999998E-4</v>
      </c>
      <c r="H46" s="8">
        <v>9.5E-4</v>
      </c>
      <c r="I46" s="8">
        <v>8.0000000000000004E-4</v>
      </c>
      <c r="J46" s="8">
        <v>5.0000000000000001E-4</v>
      </c>
      <c r="K46" s="8">
        <v>5.0000000000000001E-4</v>
      </c>
      <c r="L46" s="8">
        <v>5.0000000000000001E-4</v>
      </c>
      <c r="M46" s="8">
        <v>5.0000000000000001E-4</v>
      </c>
      <c r="N46" s="8">
        <v>5.0000000000000001E-4</v>
      </c>
      <c r="O46" s="8">
        <v>5.0000000000000001E-4</v>
      </c>
      <c r="P46" s="8">
        <v>8.0000000000000004E-4</v>
      </c>
      <c r="Q46" s="8">
        <v>9.5E-4</v>
      </c>
    </row>
    <row r="47" spans="1:17" ht="22.5" x14ac:dyDescent="0.25">
      <c r="A47" s="3" t="s">
        <v>210</v>
      </c>
      <c r="B47" s="3" t="s">
        <v>117</v>
      </c>
      <c r="C47" s="3" t="s">
        <v>117</v>
      </c>
      <c r="D47" s="9" t="s">
        <v>255</v>
      </c>
      <c r="E47" s="8">
        <f t="shared" si="0"/>
        <v>6.5999999999999991E-3</v>
      </c>
      <c r="F47" s="8">
        <v>8.9999999999999998E-4</v>
      </c>
      <c r="G47" s="8">
        <v>8.9999999999999998E-4</v>
      </c>
      <c r="H47" s="8">
        <v>8.9999999999999998E-4</v>
      </c>
      <c r="I47" s="8">
        <v>5.0000000000000001E-4</v>
      </c>
      <c r="J47" s="8">
        <v>4.0000000000000002E-4</v>
      </c>
      <c r="K47" s="8">
        <v>2.9999999999999997E-4</v>
      </c>
      <c r="L47" s="8">
        <v>2.0000000000000001E-4</v>
      </c>
      <c r="M47" s="8">
        <v>2.0000000000000001E-4</v>
      </c>
      <c r="N47" s="8">
        <v>2.0000000000000001E-4</v>
      </c>
      <c r="O47" s="8">
        <v>5.0000000000000001E-4</v>
      </c>
      <c r="P47" s="8">
        <v>6.9999999999999999E-4</v>
      </c>
      <c r="Q47" s="8">
        <v>8.9999999999999998E-4</v>
      </c>
    </row>
    <row r="48" spans="1:17" ht="22.5" x14ac:dyDescent="0.25">
      <c r="A48" s="3" t="s">
        <v>210</v>
      </c>
      <c r="B48" s="3" t="s">
        <v>118</v>
      </c>
      <c r="C48" s="3" t="s">
        <v>118</v>
      </c>
      <c r="D48" s="9" t="s">
        <v>242</v>
      </c>
      <c r="E48" s="8">
        <f t="shared" si="0"/>
        <v>3.4999999999999996E-2</v>
      </c>
      <c r="F48" s="8">
        <v>4.4999999999999997E-3</v>
      </c>
      <c r="G48" s="8">
        <v>4.4999999999999997E-3</v>
      </c>
      <c r="H48" s="8">
        <v>4.4999999999999997E-3</v>
      </c>
      <c r="I48" s="8">
        <v>3.5000000000000001E-3</v>
      </c>
      <c r="J48" s="8">
        <v>2E-3</v>
      </c>
      <c r="K48" s="8">
        <v>2E-3</v>
      </c>
      <c r="L48" s="8">
        <v>1E-3</v>
      </c>
      <c r="M48" s="8">
        <v>1E-3</v>
      </c>
      <c r="N48" s="8">
        <v>1E-3</v>
      </c>
      <c r="O48" s="8">
        <v>2.5000000000000001E-3</v>
      </c>
      <c r="P48" s="8">
        <v>4.0000000000000001E-3</v>
      </c>
      <c r="Q48" s="8">
        <v>4.4999999999999997E-3</v>
      </c>
    </row>
    <row r="49" spans="1:17" ht="22.5" x14ac:dyDescent="0.25">
      <c r="A49" s="3" t="s">
        <v>210</v>
      </c>
      <c r="B49" s="3" t="s">
        <v>15</v>
      </c>
      <c r="C49" s="3" t="s">
        <v>15</v>
      </c>
      <c r="D49" s="9" t="s">
        <v>242</v>
      </c>
      <c r="E49" s="8">
        <f t="shared" si="0"/>
        <v>4.6999999999999993E-2</v>
      </c>
      <c r="F49" s="8">
        <v>8.0999999999999996E-3</v>
      </c>
      <c r="G49" s="8">
        <v>7.0000000000000001E-3</v>
      </c>
      <c r="H49" s="8">
        <v>5.9000000000000007E-3</v>
      </c>
      <c r="I49" s="8">
        <v>4.0000000000000001E-3</v>
      </c>
      <c r="J49" s="8">
        <v>3.5999999999999999E-3</v>
      </c>
      <c r="K49" s="8">
        <v>1E-3</v>
      </c>
      <c r="L49" s="8">
        <v>0</v>
      </c>
      <c r="M49" s="8">
        <v>0</v>
      </c>
      <c r="N49" s="8">
        <v>0</v>
      </c>
      <c r="O49" s="8">
        <v>4.9000000000000007E-3</v>
      </c>
      <c r="P49" s="8">
        <v>6.0000000000000001E-3</v>
      </c>
      <c r="Q49" s="8">
        <v>6.4999999999999997E-3</v>
      </c>
    </row>
    <row r="50" spans="1:17" ht="22.5" x14ac:dyDescent="0.25">
      <c r="A50" s="3" t="s">
        <v>210</v>
      </c>
      <c r="B50" s="3" t="s">
        <v>119</v>
      </c>
      <c r="C50" s="3" t="s">
        <v>119</v>
      </c>
      <c r="D50" s="9" t="s">
        <v>242</v>
      </c>
      <c r="E50" s="8">
        <f t="shared" si="0"/>
        <v>2.8200000000000003E-2</v>
      </c>
      <c r="F50" s="8">
        <v>3.5000000000000001E-3</v>
      </c>
      <c r="G50" s="8">
        <v>3.0000000000000001E-3</v>
      </c>
      <c r="H50" s="8">
        <v>3.0000000000000001E-3</v>
      </c>
      <c r="I50" s="8">
        <v>2.5000000000000001E-3</v>
      </c>
      <c r="J50" s="8">
        <v>1.8E-3</v>
      </c>
      <c r="K50" s="8">
        <v>1.6999999999999999E-3</v>
      </c>
      <c r="L50" s="8">
        <v>1.5E-3</v>
      </c>
      <c r="M50" s="8">
        <v>1.5E-3</v>
      </c>
      <c r="N50" s="8">
        <v>1.8E-3</v>
      </c>
      <c r="O50" s="8">
        <v>2.2000000000000001E-3</v>
      </c>
      <c r="P50" s="8">
        <v>2.5000000000000001E-3</v>
      </c>
      <c r="Q50" s="8">
        <v>3.2000000000000002E-3</v>
      </c>
    </row>
    <row r="51" spans="1:17" ht="22.5" x14ac:dyDescent="0.25">
      <c r="A51" s="3" t="s">
        <v>210</v>
      </c>
      <c r="B51" s="3" t="s">
        <v>362</v>
      </c>
      <c r="C51" s="3" t="s">
        <v>362</v>
      </c>
      <c r="D51" s="9" t="s">
        <v>242</v>
      </c>
      <c r="E51" s="8">
        <f t="shared" si="0"/>
        <v>4.0699999999999993E-2</v>
      </c>
      <c r="F51" s="8">
        <v>5.5999999999999999E-3</v>
      </c>
      <c r="G51" s="8">
        <v>5.0000000000000001E-3</v>
      </c>
      <c r="H51" s="8">
        <v>4.7000000000000002E-3</v>
      </c>
      <c r="I51" s="8">
        <v>3.5999999999999999E-3</v>
      </c>
      <c r="J51" s="8">
        <v>3.0000000000000001E-3</v>
      </c>
      <c r="K51" s="8">
        <v>2.3999999999999998E-3</v>
      </c>
      <c r="L51" s="8">
        <v>1.2999999999999999E-3</v>
      </c>
      <c r="M51" s="8">
        <v>1.2999999999999999E-3</v>
      </c>
      <c r="N51" s="8">
        <v>1.6999999999999999E-3</v>
      </c>
      <c r="O51" s="8">
        <v>3.0999999999999999E-3</v>
      </c>
      <c r="P51" s="8">
        <v>4.0000000000000001E-3</v>
      </c>
      <c r="Q51" s="8">
        <v>5.0000000000000001E-3</v>
      </c>
    </row>
    <row r="52" spans="1:17" ht="22.5" x14ac:dyDescent="0.25">
      <c r="A52" s="3" t="s">
        <v>210</v>
      </c>
      <c r="B52" s="3" t="s">
        <v>120</v>
      </c>
      <c r="C52" s="3" t="s">
        <v>120</v>
      </c>
      <c r="D52" s="9" t="s">
        <v>242</v>
      </c>
      <c r="E52" s="8">
        <f t="shared" si="0"/>
        <v>1.3999999999999997E-2</v>
      </c>
      <c r="F52" s="8">
        <v>2.5999999999999999E-3</v>
      </c>
      <c r="G52" s="8">
        <v>2.5999999999999999E-3</v>
      </c>
      <c r="H52" s="8">
        <v>2E-3</v>
      </c>
      <c r="I52" s="8">
        <v>9.5E-4</v>
      </c>
      <c r="J52" s="8">
        <v>2.9999999999999997E-4</v>
      </c>
      <c r="K52" s="8">
        <v>1E-4</v>
      </c>
      <c r="L52" s="8">
        <v>5.0000000000000002E-5</v>
      </c>
      <c r="M52" s="8">
        <v>5.0000000000000002E-5</v>
      </c>
      <c r="N52" s="8">
        <v>1E-4</v>
      </c>
      <c r="O52" s="8">
        <v>9.5E-4</v>
      </c>
      <c r="P52" s="8">
        <v>1.6999999999999999E-3</v>
      </c>
      <c r="Q52" s="8">
        <v>2.5999999999999999E-3</v>
      </c>
    </row>
    <row r="53" spans="1:17" ht="22.5" x14ac:dyDescent="0.25">
      <c r="A53" s="3" t="s">
        <v>210</v>
      </c>
      <c r="B53" s="3" t="s">
        <v>264</v>
      </c>
      <c r="C53" s="3" t="s">
        <v>264</v>
      </c>
      <c r="D53" s="9" t="s">
        <v>242</v>
      </c>
      <c r="E53" s="8">
        <f t="shared" si="0"/>
        <v>1.8000000000000002E-2</v>
      </c>
      <c r="F53" s="8">
        <v>2E-3</v>
      </c>
      <c r="G53" s="8">
        <v>2E-3</v>
      </c>
      <c r="H53" s="8">
        <v>1.8E-3</v>
      </c>
      <c r="I53" s="8">
        <v>1.5E-3</v>
      </c>
      <c r="J53" s="8">
        <v>1.2999999999999999E-3</v>
      </c>
      <c r="K53" s="8">
        <v>1E-3</v>
      </c>
      <c r="L53" s="8">
        <v>8.9999999999999998E-4</v>
      </c>
      <c r="M53" s="8">
        <v>8.9999999999999998E-4</v>
      </c>
      <c r="N53" s="8">
        <v>1.2999999999999999E-3</v>
      </c>
      <c r="O53" s="8">
        <v>1.5E-3</v>
      </c>
      <c r="P53" s="8">
        <v>1.8E-3</v>
      </c>
      <c r="Q53" s="8">
        <v>2E-3</v>
      </c>
    </row>
    <row r="54" spans="1:17" ht="22.5" x14ac:dyDescent="0.25">
      <c r="A54" s="3" t="s">
        <v>210</v>
      </c>
      <c r="B54" s="3" t="s">
        <v>16</v>
      </c>
      <c r="C54" s="3" t="s">
        <v>16</v>
      </c>
      <c r="D54" s="9" t="s">
        <v>242</v>
      </c>
      <c r="E54" s="8">
        <f t="shared" si="0"/>
        <v>2.3299999999999998E-2</v>
      </c>
      <c r="F54" s="8">
        <v>3.5999999999999999E-3</v>
      </c>
      <c r="G54" s="8">
        <v>3.5999999999999999E-3</v>
      </c>
      <c r="H54" s="8">
        <v>3.2000000000000002E-3</v>
      </c>
      <c r="I54" s="8">
        <v>2.5000000000000001E-3</v>
      </c>
      <c r="J54" s="8">
        <v>1.4E-3</v>
      </c>
      <c r="K54" s="8">
        <v>4.0000000000000002E-4</v>
      </c>
      <c r="L54" s="8">
        <v>2.9999999999999997E-4</v>
      </c>
      <c r="M54" s="8">
        <v>2.9999999999999997E-4</v>
      </c>
      <c r="N54" s="8">
        <v>5.9999999999999995E-4</v>
      </c>
      <c r="O54" s="8">
        <v>1.2999999999999999E-3</v>
      </c>
      <c r="P54" s="8">
        <v>2.5000000000000001E-3</v>
      </c>
      <c r="Q54" s="8">
        <v>3.5999999999999999E-3</v>
      </c>
    </row>
    <row r="55" spans="1:17" ht="22.5" x14ac:dyDescent="0.25">
      <c r="A55" s="3" t="s">
        <v>210</v>
      </c>
      <c r="B55" s="3" t="s">
        <v>17</v>
      </c>
      <c r="C55" s="3" t="s">
        <v>17</v>
      </c>
      <c r="D55" s="9" t="s">
        <v>248</v>
      </c>
      <c r="E55" s="8">
        <f t="shared" si="0"/>
        <v>0.12200000000000001</v>
      </c>
      <c r="F55" s="8">
        <v>1.4999999999999999E-2</v>
      </c>
      <c r="G55" s="8">
        <v>1.2999999999999999E-2</v>
      </c>
      <c r="H55" s="8">
        <v>1.2999999999999999E-2</v>
      </c>
      <c r="I55" s="8">
        <v>9.4999999999999998E-3</v>
      </c>
      <c r="J55" s="8">
        <v>7.4999999999999997E-3</v>
      </c>
      <c r="K55" s="8">
        <v>7.4999999999999997E-3</v>
      </c>
      <c r="L55" s="8">
        <v>7.4999999999999997E-3</v>
      </c>
      <c r="M55" s="8">
        <v>7.4999999999999997E-3</v>
      </c>
      <c r="N55" s="8">
        <v>8.0000000000000002E-3</v>
      </c>
      <c r="O55" s="8">
        <v>8.9999999999999993E-3</v>
      </c>
      <c r="P55" s="8">
        <v>1.0999999999999999E-2</v>
      </c>
      <c r="Q55" s="8">
        <v>1.35E-2</v>
      </c>
    </row>
    <row r="56" spans="1:17" ht="22.5" x14ac:dyDescent="0.25">
      <c r="A56" s="3" t="s">
        <v>210</v>
      </c>
      <c r="B56" s="3" t="s">
        <v>121</v>
      </c>
      <c r="C56" s="3" t="s">
        <v>121</v>
      </c>
      <c r="D56" s="9" t="s">
        <v>255</v>
      </c>
      <c r="E56" s="8">
        <f t="shared" si="0"/>
        <v>8.6599999999999993E-3</v>
      </c>
      <c r="F56" s="8">
        <v>1.1999999999999999E-3</v>
      </c>
      <c r="G56" s="8">
        <v>1.06E-3</v>
      </c>
      <c r="H56" s="8">
        <v>1E-3</v>
      </c>
      <c r="I56" s="8">
        <v>5.0000000000000001E-4</v>
      </c>
      <c r="J56" s="8">
        <v>5.0000000000000001E-4</v>
      </c>
      <c r="K56" s="8">
        <v>4.0000000000000002E-4</v>
      </c>
      <c r="L56" s="8">
        <v>4.0000000000000002E-4</v>
      </c>
      <c r="M56" s="8">
        <v>4.0000000000000002E-4</v>
      </c>
      <c r="N56" s="8">
        <v>5.0000000000000001E-4</v>
      </c>
      <c r="O56" s="8">
        <v>6.9999999999999999E-4</v>
      </c>
      <c r="P56" s="8">
        <v>8.9999999999999998E-4</v>
      </c>
      <c r="Q56" s="8">
        <v>1.1000000000000001E-3</v>
      </c>
    </row>
    <row r="57" spans="1:17" ht="22.5" x14ac:dyDescent="0.25">
      <c r="A57" s="3" t="s">
        <v>210</v>
      </c>
      <c r="B57" s="3" t="s">
        <v>122</v>
      </c>
      <c r="C57" s="3" t="s">
        <v>122</v>
      </c>
      <c r="D57" s="9" t="s">
        <v>241</v>
      </c>
      <c r="E57" s="8">
        <f t="shared" si="0"/>
        <v>1.4400000000000004</v>
      </c>
      <c r="F57" s="8">
        <v>0.12</v>
      </c>
      <c r="G57" s="8">
        <v>0.12</v>
      </c>
      <c r="H57" s="8">
        <v>0.12</v>
      </c>
      <c r="I57" s="8">
        <v>0.12</v>
      </c>
      <c r="J57" s="8">
        <v>0.12</v>
      </c>
      <c r="K57" s="8">
        <v>0.12</v>
      </c>
      <c r="L57" s="8">
        <v>0.12</v>
      </c>
      <c r="M57" s="8">
        <v>0.12</v>
      </c>
      <c r="N57" s="8">
        <v>0.12</v>
      </c>
      <c r="O57" s="8">
        <v>0.12</v>
      </c>
      <c r="P57" s="8">
        <v>0.12</v>
      </c>
      <c r="Q57" s="8">
        <v>0.12</v>
      </c>
    </row>
    <row r="58" spans="1:17" ht="22.5" x14ac:dyDescent="0.25">
      <c r="A58" s="3" t="s">
        <v>210</v>
      </c>
      <c r="B58" s="3" t="s">
        <v>18</v>
      </c>
      <c r="C58" s="3" t="s">
        <v>18</v>
      </c>
      <c r="D58" s="9" t="s">
        <v>241</v>
      </c>
      <c r="E58" s="8">
        <f t="shared" si="0"/>
        <v>1.5070000000000001</v>
      </c>
      <c r="F58" s="8">
        <v>0.2</v>
      </c>
      <c r="G58" s="8">
        <v>0.152</v>
      </c>
      <c r="H58" s="8">
        <v>0.14499999999999999</v>
      </c>
      <c r="I58" s="8">
        <v>0.115</v>
      </c>
      <c r="J58" s="8">
        <v>0.11</v>
      </c>
      <c r="K58" s="8">
        <v>0.1</v>
      </c>
      <c r="L58" s="8">
        <v>6.8000000000000005E-2</v>
      </c>
      <c r="M58" s="8">
        <v>6.7000000000000004E-2</v>
      </c>
      <c r="N58" s="8">
        <v>7.3999999999999996E-2</v>
      </c>
      <c r="O58" s="8">
        <v>0.11</v>
      </c>
      <c r="P58" s="8">
        <v>0.17499999999999999</v>
      </c>
      <c r="Q58" s="8">
        <v>0.191</v>
      </c>
    </row>
    <row r="59" spans="1:17" ht="22.5" x14ac:dyDescent="0.25">
      <c r="A59" s="3" t="s">
        <v>210</v>
      </c>
      <c r="B59" s="3" t="s">
        <v>265</v>
      </c>
      <c r="C59" s="3" t="s">
        <v>265</v>
      </c>
      <c r="D59" s="9" t="s">
        <v>255</v>
      </c>
      <c r="E59" s="8">
        <f t="shared" si="0"/>
        <v>7.2000000000000007E-3</v>
      </c>
      <c r="F59" s="8">
        <v>1E-3</v>
      </c>
      <c r="G59" s="8">
        <v>1E-3</v>
      </c>
      <c r="H59" s="8">
        <v>8.0000000000000004E-4</v>
      </c>
      <c r="I59" s="8">
        <v>5.9999999999999995E-4</v>
      </c>
      <c r="J59" s="8">
        <v>4.0000000000000002E-4</v>
      </c>
      <c r="K59" s="8">
        <v>2.9999999999999997E-4</v>
      </c>
      <c r="L59" s="8">
        <v>2.9999999999999997E-4</v>
      </c>
      <c r="M59" s="8">
        <v>2.0000000000000001E-4</v>
      </c>
      <c r="N59" s="8">
        <v>2.9999999999999997E-4</v>
      </c>
      <c r="O59" s="8">
        <v>5.0000000000000001E-4</v>
      </c>
      <c r="P59" s="8">
        <v>8.0000000000000004E-4</v>
      </c>
      <c r="Q59" s="8">
        <v>1E-3</v>
      </c>
    </row>
    <row r="60" spans="1:17" ht="22.5" x14ac:dyDescent="0.25">
      <c r="A60" s="3" t="s">
        <v>210</v>
      </c>
      <c r="B60" s="3" t="s">
        <v>19</v>
      </c>
      <c r="C60" s="3" t="s">
        <v>19</v>
      </c>
      <c r="D60" s="9" t="s">
        <v>255</v>
      </c>
      <c r="E60" s="8">
        <f t="shared" si="0"/>
        <v>9.8999999999999991E-3</v>
      </c>
      <c r="F60" s="8">
        <v>2E-3</v>
      </c>
      <c r="G60" s="8">
        <v>2E-3</v>
      </c>
      <c r="H60" s="8">
        <v>1.6999999999999999E-3</v>
      </c>
      <c r="I60" s="8">
        <v>1E-3</v>
      </c>
      <c r="J60" s="8">
        <v>2.0000000000000001E-4</v>
      </c>
      <c r="K60" s="8">
        <v>0</v>
      </c>
      <c r="L60" s="8">
        <v>0</v>
      </c>
      <c r="M60" s="8">
        <v>0</v>
      </c>
      <c r="N60" s="8">
        <v>0</v>
      </c>
      <c r="O60" s="8">
        <v>2.9999999999999997E-4</v>
      </c>
      <c r="P60" s="8">
        <v>1E-3</v>
      </c>
      <c r="Q60" s="8">
        <v>1.6999999999999999E-3</v>
      </c>
    </row>
    <row r="61" spans="1:17" ht="22.5" x14ac:dyDescent="0.25">
      <c r="A61" s="3" t="s">
        <v>210</v>
      </c>
      <c r="B61" s="3" t="s">
        <v>123</v>
      </c>
      <c r="C61" s="3" t="s">
        <v>123</v>
      </c>
      <c r="D61" s="9" t="s">
        <v>242</v>
      </c>
      <c r="E61" s="8">
        <f t="shared" si="0"/>
        <v>1.2E-2</v>
      </c>
      <c r="F61" s="8">
        <v>1.8E-3</v>
      </c>
      <c r="G61" s="8">
        <v>1.8E-3</v>
      </c>
      <c r="H61" s="8">
        <v>1.4E-3</v>
      </c>
      <c r="I61" s="8">
        <v>1.1000000000000001E-3</v>
      </c>
      <c r="J61" s="8">
        <v>5.9999999999999995E-4</v>
      </c>
      <c r="K61" s="8">
        <v>2.9999999999999997E-4</v>
      </c>
      <c r="L61" s="8">
        <v>2.9999999999999997E-4</v>
      </c>
      <c r="M61" s="8">
        <v>2.9999999999999997E-4</v>
      </c>
      <c r="N61" s="8">
        <v>4.0000000000000002E-4</v>
      </c>
      <c r="O61" s="8">
        <v>8.9999999999999998E-4</v>
      </c>
      <c r="P61" s="8">
        <v>1.4E-3</v>
      </c>
      <c r="Q61" s="8">
        <v>1.6999999999999999E-3</v>
      </c>
    </row>
    <row r="62" spans="1:17" ht="22.5" x14ac:dyDescent="0.25">
      <c r="A62" s="3" t="s">
        <v>210</v>
      </c>
      <c r="B62" s="3" t="s">
        <v>124</v>
      </c>
      <c r="C62" s="3" t="s">
        <v>124</v>
      </c>
      <c r="D62" s="9" t="s">
        <v>255</v>
      </c>
      <c r="E62" s="8">
        <f t="shared" si="0"/>
        <v>8.6E-3</v>
      </c>
      <c r="F62" s="8">
        <v>1.1999999999999999E-3</v>
      </c>
      <c r="G62" s="8">
        <v>1.1000000000000001E-3</v>
      </c>
      <c r="H62" s="8">
        <v>8.9999999999999998E-4</v>
      </c>
      <c r="I62" s="8">
        <v>8.0000000000000004E-4</v>
      </c>
      <c r="J62" s="8">
        <v>5.9999999999999995E-4</v>
      </c>
      <c r="K62" s="8">
        <v>2.9999999999999997E-4</v>
      </c>
      <c r="L62" s="8">
        <v>2.9999999999999997E-4</v>
      </c>
      <c r="M62" s="8">
        <v>2.9999999999999997E-4</v>
      </c>
      <c r="N62" s="8">
        <v>5.0000000000000001E-4</v>
      </c>
      <c r="O62" s="8">
        <v>8.0000000000000004E-4</v>
      </c>
      <c r="P62" s="8">
        <v>8.0000000000000004E-4</v>
      </c>
      <c r="Q62" s="8">
        <v>1E-3</v>
      </c>
    </row>
    <row r="63" spans="1:17" ht="22.5" x14ac:dyDescent="0.25">
      <c r="A63" s="3" t="s">
        <v>210</v>
      </c>
      <c r="B63" s="3" t="s">
        <v>20</v>
      </c>
      <c r="C63" s="3" t="s">
        <v>20</v>
      </c>
      <c r="D63" s="9" t="s">
        <v>242</v>
      </c>
      <c r="E63" s="8">
        <f t="shared" si="0"/>
        <v>8.1299999999999997E-2</v>
      </c>
      <c r="F63" s="8">
        <v>1.4E-2</v>
      </c>
      <c r="G63" s="8">
        <v>1.2999999999999999E-2</v>
      </c>
      <c r="H63" s="8">
        <v>1.0500000000000001E-2</v>
      </c>
      <c r="I63" s="8">
        <v>6.6E-3</v>
      </c>
      <c r="J63" s="8">
        <v>4.5999999999999999E-3</v>
      </c>
      <c r="K63" s="8">
        <v>2.5999999999999999E-3</v>
      </c>
      <c r="L63" s="8">
        <v>5.0000000000000001E-4</v>
      </c>
      <c r="M63" s="8">
        <v>5.0000000000000001E-4</v>
      </c>
      <c r="N63" s="8">
        <v>2E-3</v>
      </c>
      <c r="O63" s="8">
        <v>5.0000000000000001E-3</v>
      </c>
      <c r="P63" s="8">
        <v>8.9999999999999993E-3</v>
      </c>
      <c r="Q63" s="8">
        <v>1.2999999999999999E-2</v>
      </c>
    </row>
    <row r="64" spans="1:17" ht="22.5" x14ac:dyDescent="0.25">
      <c r="A64" s="3" t="s">
        <v>210</v>
      </c>
      <c r="B64" s="3" t="s">
        <v>21</v>
      </c>
      <c r="C64" s="3" t="s">
        <v>21</v>
      </c>
      <c r="D64" s="9" t="s">
        <v>255</v>
      </c>
      <c r="E64" s="8">
        <f t="shared" si="0"/>
        <v>1.0000000000000002E-2</v>
      </c>
      <c r="F64" s="8">
        <v>1.5E-3</v>
      </c>
      <c r="G64" s="8">
        <v>1.4E-3</v>
      </c>
      <c r="H64" s="8">
        <v>1.1999999999999999E-3</v>
      </c>
      <c r="I64" s="8">
        <v>1.1000000000000001E-3</v>
      </c>
      <c r="J64" s="8">
        <v>8.0000000000000004E-4</v>
      </c>
      <c r="K64" s="8">
        <v>1E-4</v>
      </c>
      <c r="L64" s="8">
        <v>1E-4</v>
      </c>
      <c r="M64" s="8">
        <v>1E-4</v>
      </c>
      <c r="N64" s="8">
        <v>1E-4</v>
      </c>
      <c r="O64" s="8">
        <v>8.9999999999999998E-4</v>
      </c>
      <c r="P64" s="8">
        <v>1.1000000000000001E-3</v>
      </c>
      <c r="Q64" s="8">
        <v>1.6000000000000001E-3</v>
      </c>
    </row>
    <row r="65" spans="1:17" ht="22.5" x14ac:dyDescent="0.25">
      <c r="A65" s="3" t="s">
        <v>210</v>
      </c>
      <c r="B65" s="3" t="s">
        <v>22</v>
      </c>
      <c r="C65" s="3" t="s">
        <v>22</v>
      </c>
      <c r="D65" s="9" t="s">
        <v>242</v>
      </c>
      <c r="E65" s="8">
        <f t="shared" si="0"/>
        <v>2.163E-2</v>
      </c>
      <c r="F65" s="8">
        <v>3.47E-3</v>
      </c>
      <c r="G65" s="8">
        <v>2.8E-3</v>
      </c>
      <c r="H65" s="8">
        <v>2.1000000000000003E-3</v>
      </c>
      <c r="I65" s="8">
        <v>2.0499999999999997E-3</v>
      </c>
      <c r="J65" s="8">
        <v>1.6000000000000001E-3</v>
      </c>
      <c r="K65" s="8">
        <v>1.1999999999999999E-3</v>
      </c>
      <c r="L65" s="8">
        <v>3.3E-4</v>
      </c>
      <c r="M65" s="8">
        <v>3.3E-4</v>
      </c>
      <c r="N65" s="8">
        <v>6.4999999999999997E-4</v>
      </c>
      <c r="O65" s="8">
        <v>1.6999999999999999E-3</v>
      </c>
      <c r="P65" s="8">
        <v>2.3500000000000001E-3</v>
      </c>
      <c r="Q65" s="8">
        <v>3.0499999999999998E-3</v>
      </c>
    </row>
    <row r="66" spans="1:17" ht="22.5" x14ac:dyDescent="0.25">
      <c r="A66" s="3" t="s">
        <v>210</v>
      </c>
      <c r="B66" s="3" t="s">
        <v>125</v>
      </c>
      <c r="C66" s="3" t="s">
        <v>125</v>
      </c>
      <c r="D66" s="9" t="s">
        <v>255</v>
      </c>
      <c r="E66" s="8">
        <f t="shared" si="0"/>
        <v>8.0000000000000002E-3</v>
      </c>
      <c r="F66" s="8">
        <v>1.2999999999999999E-3</v>
      </c>
      <c r="G66" s="8">
        <v>1.1000000000000001E-3</v>
      </c>
      <c r="H66" s="8">
        <v>1E-3</v>
      </c>
      <c r="I66" s="8">
        <v>6.9999999999999999E-4</v>
      </c>
      <c r="J66" s="8">
        <v>4.0000000000000002E-4</v>
      </c>
      <c r="K66" s="8">
        <v>2.9999999999999997E-4</v>
      </c>
      <c r="L66" s="8">
        <v>2.0000000000000001E-4</v>
      </c>
      <c r="M66" s="8">
        <v>2.0000000000000001E-4</v>
      </c>
      <c r="N66" s="8">
        <v>2.9999999999999997E-4</v>
      </c>
      <c r="O66" s="8">
        <v>5.0000000000000001E-4</v>
      </c>
      <c r="P66" s="8">
        <v>8.9999999999999998E-4</v>
      </c>
      <c r="Q66" s="8">
        <v>1.1000000000000001E-3</v>
      </c>
    </row>
    <row r="67" spans="1:17" ht="22.5" x14ac:dyDescent="0.25">
      <c r="A67" s="3" t="s">
        <v>210</v>
      </c>
      <c r="B67" s="3" t="s">
        <v>126</v>
      </c>
      <c r="C67" s="3" t="s">
        <v>126</v>
      </c>
      <c r="D67" s="9" t="s">
        <v>242</v>
      </c>
      <c r="E67" s="8">
        <f t="shared" si="0"/>
        <v>2.2000000000000002E-2</v>
      </c>
      <c r="F67" s="8">
        <v>3.5000000000000001E-3</v>
      </c>
      <c r="G67" s="8">
        <v>3.0000000000000001E-3</v>
      </c>
      <c r="H67" s="8">
        <v>3.0000000000000001E-3</v>
      </c>
      <c r="I67" s="8">
        <v>2.3E-3</v>
      </c>
      <c r="J67" s="8">
        <v>1.5E-3</v>
      </c>
      <c r="K67" s="8">
        <v>8.0000000000000004E-4</v>
      </c>
      <c r="L67" s="8">
        <v>2.0000000000000001E-4</v>
      </c>
      <c r="M67" s="8">
        <v>2.0000000000000001E-4</v>
      </c>
      <c r="N67" s="8">
        <v>4.0000000000000002E-4</v>
      </c>
      <c r="O67" s="8">
        <v>1.2999999999999999E-3</v>
      </c>
      <c r="P67" s="8">
        <v>2.3E-3</v>
      </c>
      <c r="Q67" s="8">
        <v>3.5000000000000001E-3</v>
      </c>
    </row>
    <row r="68" spans="1:17" ht="22.5" x14ac:dyDescent="0.25">
      <c r="A68" s="3" t="s">
        <v>210</v>
      </c>
      <c r="B68" s="3" t="s">
        <v>363</v>
      </c>
      <c r="C68" s="3" t="s">
        <v>363</v>
      </c>
      <c r="D68" s="9" t="s">
        <v>242</v>
      </c>
      <c r="E68" s="8">
        <f t="shared" si="0"/>
        <v>9.219999999999999E-2</v>
      </c>
      <c r="F68" s="8">
        <v>9.8000000000000014E-3</v>
      </c>
      <c r="G68" s="8">
        <v>9.6999999999999986E-3</v>
      </c>
      <c r="H68" s="8">
        <v>8.9999999999999993E-3</v>
      </c>
      <c r="I68" s="8">
        <v>7.0999999999999995E-3</v>
      </c>
      <c r="J68" s="8">
        <v>7.4999999999999997E-3</v>
      </c>
      <c r="K68" s="8">
        <v>6.3E-3</v>
      </c>
      <c r="L68" s="8">
        <v>6.0000000000000001E-3</v>
      </c>
      <c r="M68" s="8">
        <v>6.0000000000000001E-3</v>
      </c>
      <c r="N68" s="8">
        <v>6.3E-3</v>
      </c>
      <c r="O68" s="8">
        <v>6.3E-3</v>
      </c>
      <c r="P68" s="8">
        <v>8.6999999999999994E-3</v>
      </c>
      <c r="Q68" s="8">
        <v>9.4999999999999998E-3</v>
      </c>
    </row>
    <row r="69" spans="1:17" ht="22.5" x14ac:dyDescent="0.25">
      <c r="A69" s="3" t="s">
        <v>210</v>
      </c>
      <c r="B69" s="3" t="s">
        <v>23</v>
      </c>
      <c r="C69" s="3" t="s">
        <v>23</v>
      </c>
      <c r="D69" s="9" t="s">
        <v>242</v>
      </c>
      <c r="E69" s="8">
        <f t="shared" si="0"/>
        <v>4.8000000000000001E-2</v>
      </c>
      <c r="F69" s="8">
        <v>6.0000000000000001E-3</v>
      </c>
      <c r="G69" s="8">
        <v>6.0000000000000001E-3</v>
      </c>
      <c r="H69" s="8">
        <v>6.0000000000000001E-3</v>
      </c>
      <c r="I69" s="8">
        <v>4.0000000000000001E-3</v>
      </c>
      <c r="J69" s="8">
        <v>3.0000000000000001E-3</v>
      </c>
      <c r="K69" s="8">
        <v>2E-3</v>
      </c>
      <c r="L69" s="8">
        <v>1.5E-3</v>
      </c>
      <c r="M69" s="8">
        <v>1.5E-3</v>
      </c>
      <c r="N69" s="8">
        <v>2E-3</v>
      </c>
      <c r="O69" s="8">
        <v>4.0000000000000001E-3</v>
      </c>
      <c r="P69" s="8">
        <v>5.0000000000000001E-3</v>
      </c>
      <c r="Q69" s="8">
        <v>7.0000000000000001E-3</v>
      </c>
    </row>
    <row r="70" spans="1:17" ht="22.5" x14ac:dyDescent="0.25">
      <c r="A70" s="3" t="s">
        <v>210</v>
      </c>
      <c r="B70" s="3" t="s">
        <v>127</v>
      </c>
      <c r="C70" s="3" t="s">
        <v>127</v>
      </c>
      <c r="D70" s="9" t="s">
        <v>242</v>
      </c>
      <c r="E70" s="8">
        <f t="shared" si="0"/>
        <v>1.1500000000000002E-2</v>
      </c>
      <c r="F70" s="8">
        <v>2E-3</v>
      </c>
      <c r="G70" s="8">
        <v>1.8E-3</v>
      </c>
      <c r="H70" s="8">
        <v>1.6999999999999999E-3</v>
      </c>
      <c r="I70" s="8">
        <v>1.1000000000000001E-3</v>
      </c>
      <c r="J70" s="8">
        <v>5.9999999999999995E-4</v>
      </c>
      <c r="K70" s="8">
        <v>1E-4</v>
      </c>
      <c r="L70" s="8">
        <v>1E-4</v>
      </c>
      <c r="M70" s="8">
        <v>1E-4</v>
      </c>
      <c r="N70" s="8">
        <v>2.0000000000000001E-4</v>
      </c>
      <c r="O70" s="8">
        <v>5.9999999999999995E-4</v>
      </c>
      <c r="P70" s="8">
        <v>1.2999999999999999E-3</v>
      </c>
      <c r="Q70" s="8">
        <v>1.9E-3</v>
      </c>
    </row>
    <row r="71" spans="1:17" ht="22.5" x14ac:dyDescent="0.25">
      <c r="A71" s="3" t="s">
        <v>210</v>
      </c>
      <c r="B71" s="3" t="s">
        <v>266</v>
      </c>
      <c r="C71" s="3" t="s">
        <v>266</v>
      </c>
      <c r="D71" s="9" t="s">
        <v>242</v>
      </c>
      <c r="E71" s="8">
        <f t="shared" si="0"/>
        <v>4.9999999999999996E-2</v>
      </c>
      <c r="F71" s="8">
        <v>8.9999999999999993E-3</v>
      </c>
      <c r="G71" s="8">
        <v>8.5000000000000006E-3</v>
      </c>
      <c r="H71" s="8">
        <v>7.0000000000000001E-3</v>
      </c>
      <c r="I71" s="8">
        <v>5.0000000000000001E-3</v>
      </c>
      <c r="J71" s="8">
        <v>1.8E-3</v>
      </c>
      <c r="K71" s="8">
        <v>1.1000000000000001E-3</v>
      </c>
      <c r="L71" s="8">
        <v>6.9999999999999999E-4</v>
      </c>
      <c r="M71" s="8">
        <v>6.9999999999999999E-4</v>
      </c>
      <c r="N71" s="8">
        <v>6.9999999999999999E-4</v>
      </c>
      <c r="O71" s="8">
        <v>3.0000000000000001E-3</v>
      </c>
      <c r="P71" s="8">
        <v>5.4999999999999997E-3</v>
      </c>
      <c r="Q71" s="8">
        <v>7.0000000000000001E-3</v>
      </c>
    </row>
    <row r="72" spans="1:17" ht="22.5" x14ac:dyDescent="0.25">
      <c r="A72" s="3" t="s">
        <v>210</v>
      </c>
      <c r="B72" s="3" t="s">
        <v>24</v>
      </c>
      <c r="C72" s="3" t="s">
        <v>24</v>
      </c>
      <c r="D72" s="9" t="s">
        <v>242</v>
      </c>
      <c r="E72" s="8">
        <f t="shared" si="0"/>
        <v>1.7999999999999999E-2</v>
      </c>
      <c r="F72" s="8">
        <v>3.0000000000000001E-3</v>
      </c>
      <c r="G72" s="8">
        <v>2.5999999999999999E-3</v>
      </c>
      <c r="H72" s="8">
        <v>2.1000000000000003E-3</v>
      </c>
      <c r="I72" s="8">
        <v>1.8E-3</v>
      </c>
      <c r="J72" s="8">
        <v>1E-3</v>
      </c>
      <c r="K72" s="8">
        <v>1E-3</v>
      </c>
      <c r="L72" s="8">
        <v>0</v>
      </c>
      <c r="M72" s="8">
        <v>0</v>
      </c>
      <c r="N72" s="8">
        <v>0</v>
      </c>
      <c r="O72" s="8">
        <v>1.5E-3</v>
      </c>
      <c r="P72" s="8">
        <v>2E-3</v>
      </c>
      <c r="Q72" s="8">
        <v>3.0000000000000001E-3</v>
      </c>
    </row>
    <row r="73" spans="1:17" ht="22.5" x14ac:dyDescent="0.25">
      <c r="A73" s="3" t="s">
        <v>210</v>
      </c>
      <c r="B73" s="3" t="s">
        <v>128</v>
      </c>
      <c r="C73" s="3" t="s">
        <v>128</v>
      </c>
      <c r="D73" s="9" t="s">
        <v>242</v>
      </c>
      <c r="E73" s="8">
        <f t="shared" si="0"/>
        <v>2.8910000000000002E-2</v>
      </c>
      <c r="F73" s="8">
        <v>3.5200000000000001E-3</v>
      </c>
      <c r="G73" s="8">
        <v>3.0800000000000003E-3</v>
      </c>
      <c r="H73" s="8">
        <v>3.3E-3</v>
      </c>
      <c r="I73" s="8">
        <v>2.2000000000000001E-3</v>
      </c>
      <c r="J73" s="8">
        <v>1.9E-3</v>
      </c>
      <c r="K73" s="8">
        <v>1.6000000000000001E-3</v>
      </c>
      <c r="L73" s="8">
        <v>1.4E-3</v>
      </c>
      <c r="M73" s="8">
        <v>1.2999999999999999E-3</v>
      </c>
      <c r="N73" s="8">
        <v>1.6999999999999999E-3</v>
      </c>
      <c r="O73" s="8">
        <v>2.31E-3</v>
      </c>
      <c r="P73" s="8">
        <v>3.3E-3</v>
      </c>
      <c r="Q73" s="8">
        <v>3.3E-3</v>
      </c>
    </row>
    <row r="74" spans="1:17" ht="22.5" x14ac:dyDescent="0.25">
      <c r="A74" s="3" t="s">
        <v>210</v>
      </c>
      <c r="B74" s="3" t="s">
        <v>129</v>
      </c>
      <c r="C74" s="3" t="s">
        <v>129</v>
      </c>
      <c r="D74" s="9" t="s">
        <v>255</v>
      </c>
      <c r="E74" s="8">
        <f t="shared" si="0"/>
        <v>6.899999999999999E-3</v>
      </c>
      <c r="F74" s="8">
        <v>1E-3</v>
      </c>
      <c r="G74" s="8">
        <v>1E-3</v>
      </c>
      <c r="H74" s="8">
        <v>1E-3</v>
      </c>
      <c r="I74" s="8">
        <v>5.9999999999999995E-4</v>
      </c>
      <c r="J74" s="8">
        <v>4.0000000000000002E-4</v>
      </c>
      <c r="K74" s="8">
        <v>2.9999999999999997E-4</v>
      </c>
      <c r="L74" s="8">
        <v>2.0000000000000001E-4</v>
      </c>
      <c r="M74" s="8">
        <v>2.0000000000000001E-4</v>
      </c>
      <c r="N74" s="8">
        <v>2.9999999999999997E-4</v>
      </c>
      <c r="O74" s="8">
        <v>4.0000000000000002E-4</v>
      </c>
      <c r="P74" s="8">
        <v>5.9999999999999995E-4</v>
      </c>
      <c r="Q74" s="8">
        <v>8.9999999999999998E-4</v>
      </c>
    </row>
    <row r="75" spans="1:17" ht="22.5" x14ac:dyDescent="0.25">
      <c r="A75" s="3" t="s">
        <v>210</v>
      </c>
      <c r="B75" s="3" t="s">
        <v>267</v>
      </c>
      <c r="C75" s="3" t="s">
        <v>267</v>
      </c>
      <c r="D75" s="9" t="s">
        <v>242</v>
      </c>
      <c r="E75" s="8">
        <f t="shared" si="0"/>
        <v>7.5499999999999998E-2</v>
      </c>
      <c r="F75" s="8">
        <v>1.2E-2</v>
      </c>
      <c r="G75" s="8">
        <v>1.0999999999999999E-2</v>
      </c>
      <c r="H75" s="8">
        <v>1.0999999999999999E-2</v>
      </c>
      <c r="I75" s="8">
        <v>8.0000000000000002E-3</v>
      </c>
      <c r="J75" s="8">
        <v>5.0000000000000001E-3</v>
      </c>
      <c r="K75" s="8">
        <v>1E-3</v>
      </c>
      <c r="L75" s="8">
        <v>2.9999999999999997E-4</v>
      </c>
      <c r="M75" s="8">
        <v>2.9999999999999997E-4</v>
      </c>
      <c r="N75" s="8">
        <v>1.5E-3</v>
      </c>
      <c r="O75" s="8">
        <v>5.4000000000000003E-3</v>
      </c>
      <c r="P75" s="8">
        <v>8.9999999999999993E-3</v>
      </c>
      <c r="Q75" s="8">
        <v>1.0999999999999999E-2</v>
      </c>
    </row>
    <row r="76" spans="1:17" ht="22.5" x14ac:dyDescent="0.25">
      <c r="A76" s="3" t="s">
        <v>210</v>
      </c>
      <c r="B76" s="3" t="s">
        <v>268</v>
      </c>
      <c r="C76" s="3" t="s">
        <v>268</v>
      </c>
      <c r="D76" s="9" t="s">
        <v>242</v>
      </c>
      <c r="E76" s="8">
        <f t="shared" si="0"/>
        <v>5.0500000000000003E-2</v>
      </c>
      <c r="F76" s="8">
        <v>7.0000000000000001E-3</v>
      </c>
      <c r="G76" s="8">
        <v>7.0000000000000001E-3</v>
      </c>
      <c r="H76" s="8">
        <v>6.4999999999999997E-3</v>
      </c>
      <c r="I76" s="8">
        <v>5.0000000000000001E-3</v>
      </c>
      <c r="J76" s="8">
        <v>3.5000000000000001E-3</v>
      </c>
      <c r="K76" s="8">
        <v>1.5E-3</v>
      </c>
      <c r="L76" s="8">
        <v>1.5E-3</v>
      </c>
      <c r="M76" s="8">
        <v>1.5E-3</v>
      </c>
      <c r="N76" s="8">
        <v>2.5000000000000001E-3</v>
      </c>
      <c r="O76" s="8">
        <v>3.5000000000000001E-3</v>
      </c>
      <c r="P76" s="8">
        <v>5.0000000000000001E-3</v>
      </c>
      <c r="Q76" s="8">
        <v>6.0000000000000001E-3</v>
      </c>
    </row>
    <row r="77" spans="1:17" ht="22.5" x14ac:dyDescent="0.25">
      <c r="A77" s="3" t="s">
        <v>210</v>
      </c>
      <c r="B77" s="3" t="s">
        <v>130</v>
      </c>
      <c r="C77" s="3" t="s">
        <v>130</v>
      </c>
      <c r="D77" s="9" t="s">
        <v>255</v>
      </c>
      <c r="E77" s="8">
        <f t="shared" si="0"/>
        <v>0.01</v>
      </c>
      <c r="F77" s="8">
        <v>0</v>
      </c>
      <c r="G77" s="8">
        <v>0</v>
      </c>
      <c r="H77" s="8">
        <v>0</v>
      </c>
      <c r="I77" s="8">
        <v>0</v>
      </c>
      <c r="J77" s="8">
        <v>5.0000000000000001E-4</v>
      </c>
      <c r="K77" s="8">
        <v>2E-3</v>
      </c>
      <c r="L77" s="8">
        <v>2E-3</v>
      </c>
      <c r="M77" s="8">
        <v>2E-3</v>
      </c>
      <c r="N77" s="8">
        <v>2E-3</v>
      </c>
      <c r="O77" s="8">
        <v>1.5E-3</v>
      </c>
      <c r="P77" s="8">
        <v>0</v>
      </c>
      <c r="Q77" s="8">
        <v>0</v>
      </c>
    </row>
    <row r="78" spans="1:17" ht="22.5" x14ac:dyDescent="0.25">
      <c r="A78" s="3" t="s">
        <v>210</v>
      </c>
      <c r="B78" s="3" t="s">
        <v>131</v>
      </c>
      <c r="C78" s="3" t="s">
        <v>131</v>
      </c>
      <c r="D78" s="9" t="s">
        <v>242</v>
      </c>
      <c r="E78" s="8">
        <f t="shared" ref="E78:E141" si="1">SUM(F78:Q78)</f>
        <v>6.4399999999999999E-2</v>
      </c>
      <c r="F78" s="8">
        <v>1.09E-2</v>
      </c>
      <c r="G78" s="8">
        <v>1.0500000000000001E-2</v>
      </c>
      <c r="H78" s="8">
        <v>8.4000000000000012E-3</v>
      </c>
      <c r="I78" s="8">
        <v>4.9000000000000007E-3</v>
      </c>
      <c r="J78" s="8">
        <v>2.8999999999999998E-3</v>
      </c>
      <c r="K78" s="8">
        <v>1.6000000000000001E-3</v>
      </c>
      <c r="L78" s="8">
        <v>5.0000000000000001E-4</v>
      </c>
      <c r="M78" s="8">
        <v>2.0000000000000001E-4</v>
      </c>
      <c r="N78" s="8">
        <v>8.9999999999999998E-4</v>
      </c>
      <c r="O78" s="8">
        <v>4.9000000000000007E-3</v>
      </c>
      <c r="P78" s="8">
        <v>8.0000000000000002E-3</v>
      </c>
      <c r="Q78" s="8">
        <v>1.0699999999999999E-2</v>
      </c>
    </row>
    <row r="79" spans="1:17" ht="22.5" x14ac:dyDescent="0.25">
      <c r="A79" s="3" t="s">
        <v>210</v>
      </c>
      <c r="B79" s="3" t="s">
        <v>269</v>
      </c>
      <c r="C79" s="3" t="s">
        <v>269</v>
      </c>
      <c r="D79" s="9" t="s">
        <v>242</v>
      </c>
      <c r="E79" s="8">
        <f t="shared" si="1"/>
        <v>6.4399999999999999E-2</v>
      </c>
      <c r="F79" s="8">
        <v>1.09E-2</v>
      </c>
      <c r="G79" s="8">
        <v>1.0500000000000001E-2</v>
      </c>
      <c r="H79" s="8">
        <v>8.4000000000000012E-3</v>
      </c>
      <c r="I79" s="8">
        <v>4.9000000000000007E-3</v>
      </c>
      <c r="J79" s="8">
        <v>2.8999999999999998E-3</v>
      </c>
      <c r="K79" s="8">
        <v>1.6000000000000001E-3</v>
      </c>
      <c r="L79" s="8">
        <v>5.0000000000000001E-4</v>
      </c>
      <c r="M79" s="8">
        <v>2.0000000000000001E-4</v>
      </c>
      <c r="N79" s="8">
        <v>8.9999999999999998E-4</v>
      </c>
      <c r="O79" s="8">
        <v>4.9000000000000007E-3</v>
      </c>
      <c r="P79" s="8">
        <v>8.0000000000000002E-3</v>
      </c>
      <c r="Q79" s="8">
        <v>1.0699999999999999E-2</v>
      </c>
    </row>
    <row r="80" spans="1:17" ht="22.5" x14ac:dyDescent="0.25">
      <c r="A80" s="3" t="s">
        <v>210</v>
      </c>
      <c r="B80" s="3" t="s">
        <v>132</v>
      </c>
      <c r="C80" s="3" t="s">
        <v>132</v>
      </c>
      <c r="D80" s="9" t="s">
        <v>242</v>
      </c>
      <c r="E80" s="8">
        <f t="shared" si="1"/>
        <v>2.6150000000000003E-2</v>
      </c>
      <c r="F80" s="8">
        <v>4.4999999999999997E-3</v>
      </c>
      <c r="G80" s="8">
        <v>3.8E-3</v>
      </c>
      <c r="H80" s="8">
        <v>3.4500000000000004E-3</v>
      </c>
      <c r="I80" s="8">
        <v>2.5000000000000001E-3</v>
      </c>
      <c r="J80" s="8">
        <v>1.4499999999999999E-3</v>
      </c>
      <c r="K80" s="8">
        <v>1.2999999999999999E-3</v>
      </c>
      <c r="L80" s="8">
        <v>4.0000000000000002E-4</v>
      </c>
      <c r="M80" s="8">
        <v>2.9999999999999997E-4</v>
      </c>
      <c r="N80" s="8">
        <v>2.9999999999999997E-4</v>
      </c>
      <c r="O80" s="8">
        <v>1.8E-3</v>
      </c>
      <c r="P80" s="8">
        <v>2.5999999999999999E-3</v>
      </c>
      <c r="Q80" s="8">
        <v>3.7499999999999999E-3</v>
      </c>
    </row>
    <row r="81" spans="1:17" ht="22.5" x14ac:dyDescent="0.25">
      <c r="A81" s="3" t="s">
        <v>210</v>
      </c>
      <c r="B81" s="3" t="s">
        <v>133</v>
      </c>
      <c r="C81" s="3" t="s">
        <v>133</v>
      </c>
      <c r="D81" s="9" t="s">
        <v>242</v>
      </c>
      <c r="E81" s="8">
        <f t="shared" si="1"/>
        <v>2.9999999999999995E-2</v>
      </c>
      <c r="F81" s="8">
        <v>3.5999999999999999E-3</v>
      </c>
      <c r="G81" s="8">
        <v>3.5999999999999999E-3</v>
      </c>
      <c r="H81" s="8">
        <v>3.0000000000000001E-3</v>
      </c>
      <c r="I81" s="8">
        <v>2.2000000000000001E-3</v>
      </c>
      <c r="J81" s="8">
        <v>1.8E-3</v>
      </c>
      <c r="K81" s="8">
        <v>1.8E-3</v>
      </c>
      <c r="L81" s="8">
        <v>1.8E-3</v>
      </c>
      <c r="M81" s="8">
        <v>1.8E-3</v>
      </c>
      <c r="N81" s="8">
        <v>1.8E-3</v>
      </c>
      <c r="O81" s="8">
        <v>2E-3</v>
      </c>
      <c r="P81" s="8">
        <v>3.0000000000000001E-3</v>
      </c>
      <c r="Q81" s="8">
        <v>3.5999999999999999E-3</v>
      </c>
    </row>
    <row r="82" spans="1:17" ht="22.5" x14ac:dyDescent="0.25">
      <c r="A82" s="3" t="s">
        <v>210</v>
      </c>
      <c r="B82" s="3" t="s">
        <v>25</v>
      </c>
      <c r="C82" s="3" t="s">
        <v>25</v>
      </c>
      <c r="D82" s="9" t="s">
        <v>242</v>
      </c>
      <c r="E82" s="8">
        <f t="shared" si="1"/>
        <v>2.6000000000000002E-2</v>
      </c>
      <c r="F82" s="8">
        <v>3.8E-3</v>
      </c>
      <c r="G82" s="8">
        <v>3.3999999999999998E-3</v>
      </c>
      <c r="H82" s="8">
        <v>2.8999999999999998E-3</v>
      </c>
      <c r="I82" s="8">
        <v>2.2000000000000001E-3</v>
      </c>
      <c r="J82" s="8">
        <v>1.6000000000000001E-3</v>
      </c>
      <c r="K82" s="8">
        <v>1.2999999999999999E-3</v>
      </c>
      <c r="L82" s="8">
        <v>8.0000000000000004E-4</v>
      </c>
      <c r="M82" s="8">
        <v>8.9999999999999998E-4</v>
      </c>
      <c r="N82" s="8">
        <v>1E-3</v>
      </c>
      <c r="O82" s="8">
        <v>1.9E-3</v>
      </c>
      <c r="P82" s="8">
        <v>2.7000000000000001E-3</v>
      </c>
      <c r="Q82" s="8">
        <v>3.5000000000000001E-3</v>
      </c>
    </row>
    <row r="83" spans="1:17" ht="22.5" x14ac:dyDescent="0.25">
      <c r="A83" s="3" t="s">
        <v>210</v>
      </c>
      <c r="B83" s="3" t="s">
        <v>134</v>
      </c>
      <c r="C83" s="3" t="s">
        <v>134</v>
      </c>
      <c r="D83" s="9" t="s">
        <v>242</v>
      </c>
      <c r="E83" s="8">
        <f t="shared" si="1"/>
        <v>1.2E-2</v>
      </c>
      <c r="F83" s="8">
        <v>1.6999999999999999E-3</v>
      </c>
      <c r="G83" s="8">
        <v>1.5E-3</v>
      </c>
      <c r="H83" s="8">
        <v>1.4E-3</v>
      </c>
      <c r="I83" s="8">
        <v>1.1000000000000001E-3</v>
      </c>
      <c r="J83" s="8">
        <v>6.9999999999999999E-4</v>
      </c>
      <c r="K83" s="8">
        <v>5.9999999999999995E-4</v>
      </c>
      <c r="L83" s="8">
        <v>5.9999999999999995E-4</v>
      </c>
      <c r="M83" s="8">
        <v>5.9999999999999995E-4</v>
      </c>
      <c r="N83" s="8">
        <v>6.9999999999999999E-4</v>
      </c>
      <c r="O83" s="8">
        <v>7.5000000000000002E-4</v>
      </c>
      <c r="P83" s="8">
        <v>1.0500000000000002E-3</v>
      </c>
      <c r="Q83" s="8">
        <v>1.2999999999999999E-3</v>
      </c>
    </row>
    <row r="84" spans="1:17" ht="22.5" x14ac:dyDescent="0.25">
      <c r="A84" s="3" t="s">
        <v>210</v>
      </c>
      <c r="B84" s="3" t="s">
        <v>270</v>
      </c>
      <c r="C84" s="3" t="s">
        <v>270</v>
      </c>
      <c r="D84" s="9" t="s">
        <v>242</v>
      </c>
      <c r="E84" s="8">
        <f t="shared" si="1"/>
        <v>4.4199999999999989E-2</v>
      </c>
      <c r="F84" s="8">
        <v>8.0000000000000002E-3</v>
      </c>
      <c r="G84" s="8">
        <v>7.0000000000000001E-3</v>
      </c>
      <c r="H84" s="8">
        <v>6.0000000000000001E-3</v>
      </c>
      <c r="I84" s="8">
        <v>4.0000000000000001E-3</v>
      </c>
      <c r="J84" s="8">
        <v>3.0000000000000001E-3</v>
      </c>
      <c r="K84" s="8">
        <v>5.9999999999999995E-4</v>
      </c>
      <c r="L84" s="8">
        <v>2.0000000000000001E-4</v>
      </c>
      <c r="M84" s="8">
        <v>2.0000000000000001E-4</v>
      </c>
      <c r="N84" s="8">
        <v>2.0000000000000001E-4</v>
      </c>
      <c r="O84" s="8">
        <v>3.0000000000000001E-3</v>
      </c>
      <c r="P84" s="8">
        <v>5.0000000000000001E-3</v>
      </c>
      <c r="Q84" s="8">
        <v>7.0000000000000001E-3</v>
      </c>
    </row>
    <row r="85" spans="1:17" ht="22.5" x14ac:dyDescent="0.25">
      <c r="A85" s="3" t="s">
        <v>210</v>
      </c>
      <c r="B85" s="3" t="s">
        <v>271</v>
      </c>
      <c r="C85" s="3" t="s">
        <v>271</v>
      </c>
      <c r="D85" s="9" t="s">
        <v>242</v>
      </c>
      <c r="E85" s="8">
        <f t="shared" si="1"/>
        <v>6.8000000000000005E-2</v>
      </c>
      <c r="F85" s="8">
        <v>1.4E-2</v>
      </c>
      <c r="G85" s="8">
        <v>0.01</v>
      </c>
      <c r="H85" s="8">
        <v>8.0000000000000002E-3</v>
      </c>
      <c r="I85" s="8">
        <v>4.0000000000000001E-3</v>
      </c>
      <c r="J85" s="8">
        <v>3.0000000000000001E-3</v>
      </c>
      <c r="K85" s="8">
        <v>1E-3</v>
      </c>
      <c r="L85" s="8">
        <v>0</v>
      </c>
      <c r="M85" s="8">
        <v>0</v>
      </c>
      <c r="N85" s="8">
        <v>0</v>
      </c>
      <c r="O85" s="8">
        <v>6.0000000000000001E-3</v>
      </c>
      <c r="P85" s="8">
        <v>8.0000000000000002E-3</v>
      </c>
      <c r="Q85" s="8">
        <v>1.4E-2</v>
      </c>
    </row>
    <row r="86" spans="1:17" ht="22.5" x14ac:dyDescent="0.25">
      <c r="A86" s="3" t="s">
        <v>210</v>
      </c>
      <c r="B86" s="3" t="s">
        <v>135</v>
      </c>
      <c r="C86" s="3" t="s">
        <v>135</v>
      </c>
      <c r="D86" s="9" t="s">
        <v>242</v>
      </c>
      <c r="E86" s="8">
        <f t="shared" si="1"/>
        <v>2.725E-2</v>
      </c>
      <c r="F86" s="8">
        <v>5.0000000000000001E-3</v>
      </c>
      <c r="G86" s="8">
        <v>3.8E-3</v>
      </c>
      <c r="H86" s="8">
        <v>3.0999999999999999E-3</v>
      </c>
      <c r="I86" s="8">
        <v>2.8E-3</v>
      </c>
      <c r="J86" s="8">
        <v>1.8E-3</v>
      </c>
      <c r="K86" s="8">
        <v>0</v>
      </c>
      <c r="L86" s="8">
        <v>0</v>
      </c>
      <c r="M86" s="8">
        <v>0</v>
      </c>
      <c r="N86" s="8">
        <v>0</v>
      </c>
      <c r="O86" s="8">
        <v>2.5000000000000001E-3</v>
      </c>
      <c r="P86" s="8">
        <v>3.2499999999999999E-3</v>
      </c>
      <c r="Q86" s="8">
        <v>5.0000000000000001E-3</v>
      </c>
    </row>
    <row r="87" spans="1:17" ht="22.5" x14ac:dyDescent="0.25">
      <c r="A87" s="3" t="s">
        <v>210</v>
      </c>
      <c r="B87" s="3" t="s">
        <v>136</v>
      </c>
      <c r="C87" s="3" t="s">
        <v>136</v>
      </c>
      <c r="D87" s="9" t="s">
        <v>242</v>
      </c>
      <c r="E87" s="8">
        <f t="shared" si="1"/>
        <v>5.3499999999999992E-2</v>
      </c>
      <c r="F87" s="8">
        <v>5.1999999999999998E-3</v>
      </c>
      <c r="G87" s="8">
        <v>5.0000000000000001E-3</v>
      </c>
      <c r="H87" s="8">
        <v>5.1999999999999998E-3</v>
      </c>
      <c r="I87" s="8">
        <v>4.7999999999999996E-3</v>
      </c>
      <c r="J87" s="8">
        <v>4.2000000000000006E-3</v>
      </c>
      <c r="K87" s="8">
        <v>3.5000000000000001E-3</v>
      </c>
      <c r="L87" s="8">
        <v>3.5000000000000001E-3</v>
      </c>
      <c r="M87" s="8">
        <v>3.5000000000000001E-3</v>
      </c>
      <c r="N87" s="8">
        <v>3.5999999999999999E-3</v>
      </c>
      <c r="O87" s="8">
        <v>4.4999999999999997E-3</v>
      </c>
      <c r="P87" s="8">
        <v>5.0000000000000001E-3</v>
      </c>
      <c r="Q87" s="8">
        <v>5.4999999999999997E-3</v>
      </c>
    </row>
    <row r="88" spans="1:17" ht="22.5" x14ac:dyDescent="0.25">
      <c r="A88" s="3" t="s">
        <v>210</v>
      </c>
      <c r="B88" s="3" t="s">
        <v>26</v>
      </c>
      <c r="C88" s="3" t="s">
        <v>26</v>
      </c>
      <c r="D88" s="9" t="s">
        <v>248</v>
      </c>
      <c r="E88" s="8">
        <f t="shared" si="1"/>
        <v>0.15100000000000002</v>
      </c>
      <c r="F88" s="8">
        <v>1.4999999999999999E-2</v>
      </c>
      <c r="G88" s="8">
        <v>1.4999999999999999E-2</v>
      </c>
      <c r="H88" s="8">
        <v>1.4999999999999999E-2</v>
      </c>
      <c r="I88" s="8">
        <v>1.4999999999999999E-2</v>
      </c>
      <c r="J88" s="8">
        <v>1.2E-2</v>
      </c>
      <c r="K88" s="8">
        <v>0.01</v>
      </c>
      <c r="L88" s="8">
        <v>7.4999999999999997E-3</v>
      </c>
      <c r="M88" s="8">
        <v>7.4999999999999997E-3</v>
      </c>
      <c r="N88" s="8">
        <v>8.0000000000000002E-3</v>
      </c>
      <c r="O88" s="8">
        <v>1.6E-2</v>
      </c>
      <c r="P88" s="8">
        <v>1.4999999999999999E-2</v>
      </c>
      <c r="Q88" s="8">
        <v>1.4999999999999999E-2</v>
      </c>
    </row>
    <row r="89" spans="1:17" ht="22.5" x14ac:dyDescent="0.25">
      <c r="A89" s="3" t="s">
        <v>210</v>
      </c>
      <c r="B89" s="3" t="s">
        <v>364</v>
      </c>
      <c r="C89" s="3" t="s">
        <v>364</v>
      </c>
      <c r="D89" s="9" t="s">
        <v>248</v>
      </c>
      <c r="E89" s="8">
        <f t="shared" si="1"/>
        <v>0.10300000000000001</v>
      </c>
      <c r="F89" s="8">
        <v>1.2999999999999999E-2</v>
      </c>
      <c r="G89" s="8">
        <v>1.2E-2</v>
      </c>
      <c r="H89" s="8">
        <v>1.2E-2</v>
      </c>
      <c r="I89" s="8">
        <v>0.01</v>
      </c>
      <c r="J89" s="8">
        <v>6.4999999999999997E-3</v>
      </c>
      <c r="K89" s="8">
        <v>5.0000000000000001E-3</v>
      </c>
      <c r="L89" s="8">
        <v>4.0000000000000001E-3</v>
      </c>
      <c r="M89" s="8">
        <v>4.0000000000000001E-3</v>
      </c>
      <c r="N89" s="8">
        <v>5.4999999999999997E-3</v>
      </c>
      <c r="O89" s="8">
        <v>8.0000000000000002E-3</v>
      </c>
      <c r="P89" s="8">
        <v>0.01</v>
      </c>
      <c r="Q89" s="8">
        <v>1.2999999999999999E-2</v>
      </c>
    </row>
    <row r="90" spans="1:17" ht="22.5" x14ac:dyDescent="0.25">
      <c r="A90" s="3" t="s">
        <v>210</v>
      </c>
      <c r="B90" s="3" t="s">
        <v>365</v>
      </c>
      <c r="C90" s="3" t="s">
        <v>365</v>
      </c>
      <c r="D90" s="9" t="s">
        <v>248</v>
      </c>
      <c r="E90" s="8">
        <f t="shared" si="1"/>
        <v>0.215</v>
      </c>
      <c r="F90" s="8">
        <v>3.4000000000000002E-2</v>
      </c>
      <c r="G90" s="8">
        <v>0.03</v>
      </c>
      <c r="H90" s="8">
        <v>2.5000000000000001E-2</v>
      </c>
      <c r="I90" s="8">
        <v>2.1999999999999999E-2</v>
      </c>
      <c r="J90" s="8">
        <v>1.2E-2</v>
      </c>
      <c r="K90" s="8">
        <v>6.0000000000000001E-3</v>
      </c>
      <c r="L90" s="8">
        <v>3.0000000000000001E-3</v>
      </c>
      <c r="M90" s="8">
        <v>3.0000000000000001E-3</v>
      </c>
      <c r="N90" s="8">
        <v>8.0000000000000002E-3</v>
      </c>
      <c r="O90" s="8">
        <v>1.2999999999999999E-2</v>
      </c>
      <c r="P90" s="8">
        <v>2.5000000000000001E-2</v>
      </c>
      <c r="Q90" s="8">
        <v>3.4000000000000002E-2</v>
      </c>
    </row>
    <row r="91" spans="1:17" ht="22.5" x14ac:dyDescent="0.25">
      <c r="A91" s="3" t="s">
        <v>210</v>
      </c>
      <c r="B91" s="3" t="s">
        <v>366</v>
      </c>
      <c r="C91" s="3" t="s">
        <v>366</v>
      </c>
      <c r="D91" s="9" t="s">
        <v>242</v>
      </c>
      <c r="E91" s="8">
        <f t="shared" si="1"/>
        <v>3.3000000000000002E-2</v>
      </c>
      <c r="F91" s="8">
        <v>4.0000000000000001E-3</v>
      </c>
      <c r="G91" s="8">
        <v>4.0000000000000001E-3</v>
      </c>
      <c r="H91" s="8">
        <v>3.7000000000000002E-3</v>
      </c>
      <c r="I91" s="8">
        <v>3.3E-3</v>
      </c>
      <c r="J91" s="8">
        <v>2.5000000000000001E-3</v>
      </c>
      <c r="K91" s="8">
        <v>2E-3</v>
      </c>
      <c r="L91" s="8">
        <v>1.5E-3</v>
      </c>
      <c r="M91" s="8">
        <v>1.2999999999999999E-3</v>
      </c>
      <c r="N91" s="8">
        <v>1.2999999999999999E-3</v>
      </c>
      <c r="O91" s="8">
        <v>2E-3</v>
      </c>
      <c r="P91" s="8">
        <v>3.3999999999999998E-3</v>
      </c>
      <c r="Q91" s="8">
        <v>4.0000000000000001E-3</v>
      </c>
    </row>
    <row r="92" spans="1:17" ht="22.5" x14ac:dyDescent="0.25">
      <c r="A92" s="3" t="s">
        <v>210</v>
      </c>
      <c r="B92" s="3" t="s">
        <v>367</v>
      </c>
      <c r="C92" s="3" t="s">
        <v>367</v>
      </c>
      <c r="D92" s="9" t="s">
        <v>242</v>
      </c>
      <c r="E92" s="8">
        <f t="shared" si="1"/>
        <v>1.35E-2</v>
      </c>
      <c r="F92" s="8">
        <v>2.5999999999999999E-3</v>
      </c>
      <c r="G92" s="8">
        <v>2.3E-3</v>
      </c>
      <c r="H92" s="8">
        <v>2E-3</v>
      </c>
      <c r="I92" s="8">
        <v>1.2999999999999999E-3</v>
      </c>
      <c r="J92" s="8">
        <v>5.9999999999999995E-4</v>
      </c>
      <c r="K92" s="8">
        <v>0</v>
      </c>
      <c r="L92" s="8">
        <v>0</v>
      </c>
      <c r="M92" s="8">
        <v>0</v>
      </c>
      <c r="N92" s="8">
        <v>0</v>
      </c>
      <c r="O92" s="8">
        <v>8.0000000000000004E-4</v>
      </c>
      <c r="P92" s="8">
        <v>1.6000000000000001E-3</v>
      </c>
      <c r="Q92" s="8">
        <v>2.3E-3</v>
      </c>
    </row>
    <row r="93" spans="1:17" ht="22.5" x14ac:dyDescent="0.25">
      <c r="A93" s="3" t="s">
        <v>210</v>
      </c>
      <c r="B93" s="3" t="s">
        <v>368</v>
      </c>
      <c r="C93" s="3" t="s">
        <v>368</v>
      </c>
      <c r="D93" s="9" t="s">
        <v>242</v>
      </c>
      <c r="E93" s="8">
        <f t="shared" si="1"/>
        <v>1.1149999999999998E-2</v>
      </c>
      <c r="F93" s="8">
        <v>1.6999999999999999E-3</v>
      </c>
      <c r="G93" s="8">
        <v>1.5499999999999999E-3</v>
      </c>
      <c r="H93" s="8">
        <v>1.5E-3</v>
      </c>
      <c r="I93" s="8">
        <v>1.2999999999999999E-3</v>
      </c>
      <c r="J93" s="8">
        <v>8.9999999999999998E-4</v>
      </c>
      <c r="K93" s="8">
        <v>0</v>
      </c>
      <c r="L93" s="8">
        <v>0</v>
      </c>
      <c r="M93" s="8">
        <v>0</v>
      </c>
      <c r="N93" s="8">
        <v>0</v>
      </c>
      <c r="O93" s="8">
        <v>1.1999999999999999E-3</v>
      </c>
      <c r="P93" s="8">
        <v>1.1999999999999999E-3</v>
      </c>
      <c r="Q93" s="8">
        <v>1.8E-3</v>
      </c>
    </row>
    <row r="94" spans="1:17" ht="22.5" x14ac:dyDescent="0.25">
      <c r="A94" s="3" t="s">
        <v>210</v>
      </c>
      <c r="B94" s="3" t="s">
        <v>137</v>
      </c>
      <c r="C94" s="3" t="s">
        <v>137</v>
      </c>
      <c r="D94" s="9" t="s">
        <v>242</v>
      </c>
      <c r="E94" s="8">
        <f t="shared" si="1"/>
        <v>2.3E-2</v>
      </c>
      <c r="F94" s="8">
        <v>3.0000000000000001E-3</v>
      </c>
      <c r="G94" s="8">
        <v>2.5999999999999999E-3</v>
      </c>
      <c r="H94" s="8">
        <v>2.5000000000000001E-3</v>
      </c>
      <c r="I94" s="8">
        <v>2.2000000000000001E-3</v>
      </c>
      <c r="J94" s="8">
        <v>1.4E-3</v>
      </c>
      <c r="K94" s="8">
        <v>1.2999999999999999E-3</v>
      </c>
      <c r="L94" s="8">
        <v>1.1999999999999999E-3</v>
      </c>
      <c r="M94" s="8">
        <v>1.1999999999999999E-3</v>
      </c>
      <c r="N94" s="8">
        <v>1.1999999999999999E-3</v>
      </c>
      <c r="O94" s="8">
        <v>1.6999999999999999E-3</v>
      </c>
      <c r="P94" s="8">
        <v>2.1000000000000003E-3</v>
      </c>
      <c r="Q94" s="8">
        <v>2.5999999999999999E-3</v>
      </c>
    </row>
    <row r="95" spans="1:17" ht="22.5" x14ac:dyDescent="0.25">
      <c r="A95" s="3" t="s">
        <v>210</v>
      </c>
      <c r="B95" s="3" t="s">
        <v>138</v>
      </c>
      <c r="C95" s="3" t="s">
        <v>138</v>
      </c>
      <c r="D95" s="9" t="s">
        <v>242</v>
      </c>
      <c r="E95" s="8">
        <f t="shared" si="1"/>
        <v>1.5999999999999997E-2</v>
      </c>
      <c r="F95" s="8">
        <v>1.9E-3</v>
      </c>
      <c r="G95" s="8">
        <v>1.9E-3</v>
      </c>
      <c r="H95" s="8">
        <v>1.9E-3</v>
      </c>
      <c r="I95" s="8">
        <v>1.8E-3</v>
      </c>
      <c r="J95" s="8">
        <v>1.1000000000000001E-3</v>
      </c>
      <c r="K95" s="8">
        <v>5.9999999999999995E-4</v>
      </c>
      <c r="L95" s="8">
        <v>5.9999999999999995E-4</v>
      </c>
      <c r="M95" s="8">
        <v>5.9999999999999995E-4</v>
      </c>
      <c r="N95" s="8">
        <v>6.9999999999999999E-4</v>
      </c>
      <c r="O95" s="8">
        <v>1.1999999999999999E-3</v>
      </c>
      <c r="P95" s="8">
        <v>1.8E-3</v>
      </c>
      <c r="Q95" s="8">
        <v>1.9E-3</v>
      </c>
    </row>
    <row r="96" spans="1:17" ht="22.5" x14ac:dyDescent="0.25">
      <c r="A96" s="3" t="s">
        <v>210</v>
      </c>
      <c r="B96" s="3" t="s">
        <v>139</v>
      </c>
      <c r="C96" s="3" t="s">
        <v>139</v>
      </c>
      <c r="D96" s="9" t="s">
        <v>242</v>
      </c>
      <c r="E96" s="8">
        <f t="shared" si="1"/>
        <v>7.5199999999999989E-2</v>
      </c>
      <c r="F96" s="8">
        <v>7.4999999999999997E-3</v>
      </c>
      <c r="G96" s="8">
        <v>7.0000000000000001E-3</v>
      </c>
      <c r="H96" s="8">
        <v>7.0000000000000001E-3</v>
      </c>
      <c r="I96" s="8">
        <v>6.4999999999999997E-3</v>
      </c>
      <c r="J96" s="8">
        <v>6.0000000000000001E-3</v>
      </c>
      <c r="K96" s="8">
        <v>5.4999999999999997E-3</v>
      </c>
      <c r="L96" s="8">
        <v>4.4999999999999997E-3</v>
      </c>
      <c r="M96" s="8">
        <v>4.4999999999999997E-3</v>
      </c>
      <c r="N96" s="8">
        <v>6.0000000000000001E-3</v>
      </c>
      <c r="O96" s="8">
        <v>6.4999999999999997E-3</v>
      </c>
      <c r="P96" s="8">
        <v>7.0000000000000001E-3</v>
      </c>
      <c r="Q96" s="8">
        <v>7.1999999999999998E-3</v>
      </c>
    </row>
    <row r="97" spans="1:17" ht="22.5" x14ac:dyDescent="0.25">
      <c r="A97" s="3" t="s">
        <v>210</v>
      </c>
      <c r="B97" s="3" t="s">
        <v>140</v>
      </c>
      <c r="C97" s="3" t="s">
        <v>140</v>
      </c>
      <c r="D97" s="9" t="s">
        <v>242</v>
      </c>
      <c r="E97" s="8">
        <f t="shared" si="1"/>
        <v>2.4E-2</v>
      </c>
      <c r="F97" s="8">
        <v>2.5000000000000001E-3</v>
      </c>
      <c r="G97" s="8">
        <v>2.5000000000000001E-3</v>
      </c>
      <c r="H97" s="8">
        <v>2E-3</v>
      </c>
      <c r="I97" s="8">
        <v>2E-3</v>
      </c>
      <c r="J97" s="8">
        <v>1.5E-3</v>
      </c>
      <c r="K97" s="8">
        <v>1.5E-3</v>
      </c>
      <c r="L97" s="8">
        <v>1.5E-3</v>
      </c>
      <c r="M97" s="8">
        <v>1.5E-3</v>
      </c>
      <c r="N97" s="8">
        <v>2E-3</v>
      </c>
      <c r="O97" s="8">
        <v>2E-3</v>
      </c>
      <c r="P97" s="8">
        <v>2.5000000000000001E-3</v>
      </c>
      <c r="Q97" s="8">
        <v>2.5000000000000001E-3</v>
      </c>
    </row>
    <row r="98" spans="1:17" ht="22.5" x14ac:dyDescent="0.25">
      <c r="A98" s="3" t="s">
        <v>210</v>
      </c>
      <c r="B98" s="3" t="s">
        <v>369</v>
      </c>
      <c r="C98" s="3" t="s">
        <v>369</v>
      </c>
      <c r="D98" s="9" t="s">
        <v>242</v>
      </c>
      <c r="E98" s="8">
        <f t="shared" si="1"/>
        <v>4.0499999999999994E-2</v>
      </c>
      <c r="F98" s="8">
        <v>4.4999999999999997E-3</v>
      </c>
      <c r="G98" s="8">
        <v>4.4999999999999997E-3</v>
      </c>
      <c r="H98" s="8">
        <v>4.0000000000000001E-3</v>
      </c>
      <c r="I98" s="8">
        <v>3.0000000000000001E-3</v>
      </c>
      <c r="J98" s="8">
        <v>2.5000000000000001E-3</v>
      </c>
      <c r="K98" s="8">
        <v>2E-3</v>
      </c>
      <c r="L98" s="8">
        <v>2E-3</v>
      </c>
      <c r="M98" s="8">
        <v>2E-3</v>
      </c>
      <c r="N98" s="8">
        <v>3.0000000000000001E-3</v>
      </c>
      <c r="O98" s="8">
        <v>4.0000000000000001E-3</v>
      </c>
      <c r="P98" s="8">
        <v>4.4999999999999997E-3</v>
      </c>
      <c r="Q98" s="8">
        <v>4.4999999999999997E-3</v>
      </c>
    </row>
    <row r="99" spans="1:17" ht="22.5" x14ac:dyDescent="0.25">
      <c r="A99" s="3" t="s">
        <v>210</v>
      </c>
      <c r="B99" s="3" t="s">
        <v>272</v>
      </c>
      <c r="C99" s="3" t="s">
        <v>272</v>
      </c>
      <c r="D99" s="9" t="s">
        <v>255</v>
      </c>
      <c r="E99" s="8">
        <f t="shared" si="1"/>
        <v>7.0000000000000001E-3</v>
      </c>
      <c r="F99" s="8">
        <v>8.9999999999999998E-4</v>
      </c>
      <c r="G99" s="8">
        <v>8.0000000000000004E-4</v>
      </c>
      <c r="H99" s="8">
        <v>8.0000000000000004E-4</v>
      </c>
      <c r="I99" s="8">
        <v>6.9999999999999999E-4</v>
      </c>
      <c r="J99" s="8">
        <v>5.0000000000000001E-4</v>
      </c>
      <c r="K99" s="8">
        <v>5.0000000000000001E-4</v>
      </c>
      <c r="L99" s="8">
        <v>2.9999999999999997E-4</v>
      </c>
      <c r="M99" s="8">
        <v>2.0000000000000001E-4</v>
      </c>
      <c r="N99" s="8">
        <v>2.9999999999999997E-4</v>
      </c>
      <c r="O99" s="8">
        <v>5.9999999999999995E-4</v>
      </c>
      <c r="P99" s="8">
        <v>5.9999999999999995E-4</v>
      </c>
      <c r="Q99" s="8">
        <v>8.0000000000000004E-4</v>
      </c>
    </row>
    <row r="100" spans="1:17" ht="22.5" x14ac:dyDescent="0.25">
      <c r="A100" s="3" t="s">
        <v>210</v>
      </c>
      <c r="B100" s="3" t="s">
        <v>141</v>
      </c>
      <c r="C100" s="3" t="s">
        <v>141</v>
      </c>
      <c r="D100" s="9" t="s">
        <v>242</v>
      </c>
      <c r="E100" s="8">
        <f t="shared" si="1"/>
        <v>1.3200000000000002E-2</v>
      </c>
      <c r="F100" s="8">
        <v>1.6999999999999999E-3</v>
      </c>
      <c r="G100" s="8">
        <v>1.5E-3</v>
      </c>
      <c r="H100" s="8">
        <v>1.5E-3</v>
      </c>
      <c r="I100" s="8">
        <v>1.2999999999999999E-3</v>
      </c>
      <c r="J100" s="8">
        <v>1E-3</v>
      </c>
      <c r="K100" s="8">
        <v>5.0000000000000001E-4</v>
      </c>
      <c r="L100" s="8">
        <v>5.0000000000000001E-4</v>
      </c>
      <c r="M100" s="8">
        <v>5.0000000000000001E-4</v>
      </c>
      <c r="N100" s="8">
        <v>5.0000000000000001E-4</v>
      </c>
      <c r="O100" s="8">
        <v>1E-3</v>
      </c>
      <c r="P100" s="8">
        <v>1.5E-3</v>
      </c>
      <c r="Q100" s="8">
        <v>1.6999999999999999E-3</v>
      </c>
    </row>
    <row r="101" spans="1:17" ht="22.5" x14ac:dyDescent="0.25">
      <c r="A101" s="3" t="s">
        <v>210</v>
      </c>
      <c r="B101" s="3" t="s">
        <v>142</v>
      </c>
      <c r="C101" s="3" t="s">
        <v>142</v>
      </c>
      <c r="D101" s="9" t="s">
        <v>242</v>
      </c>
      <c r="E101" s="8">
        <f t="shared" si="1"/>
        <v>4.7399999999999998E-2</v>
      </c>
      <c r="F101" s="8">
        <v>9.4000000000000004E-3</v>
      </c>
      <c r="G101" s="8">
        <v>8.199999999999999E-3</v>
      </c>
      <c r="H101" s="8">
        <v>7.0000000000000001E-3</v>
      </c>
      <c r="I101" s="8">
        <v>4.4000000000000003E-3</v>
      </c>
      <c r="J101" s="8">
        <v>1.9E-3</v>
      </c>
      <c r="K101" s="8">
        <v>0</v>
      </c>
      <c r="L101" s="8">
        <v>0</v>
      </c>
      <c r="M101" s="8">
        <v>0</v>
      </c>
      <c r="N101" s="8">
        <v>0</v>
      </c>
      <c r="O101" s="8">
        <v>2.8999999999999998E-3</v>
      </c>
      <c r="P101" s="8">
        <v>5.5999999999999999E-3</v>
      </c>
      <c r="Q101" s="8">
        <v>8.0000000000000002E-3</v>
      </c>
    </row>
    <row r="102" spans="1:17" ht="22.5" x14ac:dyDescent="0.25">
      <c r="A102" s="3" t="s">
        <v>210</v>
      </c>
      <c r="B102" s="3" t="s">
        <v>143</v>
      </c>
      <c r="C102" s="3" t="s">
        <v>143</v>
      </c>
      <c r="D102" s="9" t="s">
        <v>242</v>
      </c>
      <c r="E102" s="8">
        <f t="shared" si="1"/>
        <v>2.7600000000000003E-2</v>
      </c>
      <c r="F102" s="8">
        <v>3.5999999999999999E-3</v>
      </c>
      <c r="G102" s="8">
        <v>3.3999999999999998E-3</v>
      </c>
      <c r="H102" s="8">
        <v>2.8999999999999998E-3</v>
      </c>
      <c r="I102" s="8">
        <v>2.5000000000000001E-3</v>
      </c>
      <c r="J102" s="8">
        <v>1.6999999999999999E-3</v>
      </c>
      <c r="K102" s="8">
        <v>1.8E-3</v>
      </c>
      <c r="L102" s="8">
        <v>1E-3</v>
      </c>
      <c r="M102" s="8">
        <v>1E-3</v>
      </c>
      <c r="N102" s="8">
        <v>1.1000000000000001E-3</v>
      </c>
      <c r="O102" s="8">
        <v>2E-3</v>
      </c>
      <c r="P102" s="8">
        <v>3.0000000000000001E-3</v>
      </c>
      <c r="Q102" s="8">
        <v>3.5999999999999999E-3</v>
      </c>
    </row>
    <row r="103" spans="1:17" ht="22.5" x14ac:dyDescent="0.25">
      <c r="A103" s="3" t="s">
        <v>210</v>
      </c>
      <c r="B103" s="3" t="s">
        <v>370</v>
      </c>
      <c r="C103" s="3" t="s">
        <v>370</v>
      </c>
      <c r="D103" s="9" t="s">
        <v>255</v>
      </c>
      <c r="E103" s="8">
        <f t="shared" si="1"/>
        <v>3.3000000000000004E-3</v>
      </c>
      <c r="F103" s="8">
        <v>5.0000000000000001E-4</v>
      </c>
      <c r="G103" s="8">
        <v>4.0000000000000002E-4</v>
      </c>
      <c r="H103" s="8">
        <v>4.0000000000000002E-4</v>
      </c>
      <c r="I103" s="8">
        <v>2.9999999999999997E-4</v>
      </c>
      <c r="J103" s="8">
        <v>2.0000000000000001E-4</v>
      </c>
      <c r="K103" s="8">
        <v>1E-4</v>
      </c>
      <c r="L103" s="8">
        <v>6.7000000000000002E-5</v>
      </c>
      <c r="M103" s="8">
        <v>6.7000000000000002E-5</v>
      </c>
      <c r="N103" s="8">
        <v>6.6000000000000005E-5</v>
      </c>
      <c r="O103" s="8">
        <v>2.9999999999999997E-4</v>
      </c>
      <c r="P103" s="8">
        <v>4.0000000000000002E-4</v>
      </c>
      <c r="Q103" s="8">
        <v>5.0000000000000001E-4</v>
      </c>
    </row>
    <row r="104" spans="1:17" ht="22.5" x14ac:dyDescent="0.25">
      <c r="A104" s="3" t="s">
        <v>210</v>
      </c>
      <c r="B104" s="3" t="s">
        <v>145</v>
      </c>
      <c r="C104" s="3" t="s">
        <v>145</v>
      </c>
      <c r="D104" s="9" t="s">
        <v>255</v>
      </c>
      <c r="E104" s="8">
        <f t="shared" si="1"/>
        <v>6.4000000000000012E-3</v>
      </c>
      <c r="F104" s="8">
        <v>1E-3</v>
      </c>
      <c r="G104" s="8">
        <v>1E-3</v>
      </c>
      <c r="H104" s="8">
        <v>1E-3</v>
      </c>
      <c r="I104" s="8">
        <v>8.0000000000000004E-4</v>
      </c>
      <c r="J104" s="8">
        <v>5.5000000000000003E-4</v>
      </c>
      <c r="K104" s="8">
        <v>1E-4</v>
      </c>
      <c r="L104" s="8">
        <v>1E-4</v>
      </c>
      <c r="M104" s="8">
        <v>1E-4</v>
      </c>
      <c r="N104" s="8">
        <v>1.4999999999999999E-4</v>
      </c>
      <c r="O104" s="8">
        <v>2.9999999999999997E-4</v>
      </c>
      <c r="P104" s="8">
        <v>5.0000000000000001E-4</v>
      </c>
      <c r="Q104" s="8">
        <v>8.0000000000000004E-4</v>
      </c>
    </row>
    <row r="105" spans="1:17" ht="22.5" x14ac:dyDescent="0.25">
      <c r="A105" s="3" t="s">
        <v>210</v>
      </c>
      <c r="B105" s="3" t="s">
        <v>146</v>
      </c>
      <c r="C105" s="3" t="s">
        <v>146</v>
      </c>
      <c r="D105" s="9" t="s">
        <v>249</v>
      </c>
      <c r="E105" s="8">
        <f t="shared" si="1"/>
        <v>9.7999999999999997E-3</v>
      </c>
      <c r="F105" s="8">
        <v>1.1999999999999999E-3</v>
      </c>
      <c r="G105" s="8">
        <v>1.1000000000000001E-3</v>
      </c>
      <c r="H105" s="8">
        <v>1E-3</v>
      </c>
      <c r="I105" s="8">
        <v>1E-3</v>
      </c>
      <c r="J105" s="8">
        <v>5.9999999999999995E-4</v>
      </c>
      <c r="K105" s="8">
        <v>5.9999999999999995E-4</v>
      </c>
      <c r="L105" s="8">
        <v>4.0000000000000002E-4</v>
      </c>
      <c r="M105" s="8">
        <v>4.0000000000000002E-4</v>
      </c>
      <c r="N105" s="8">
        <v>5.9999999999999995E-4</v>
      </c>
      <c r="O105" s="8">
        <v>8.0000000000000004E-4</v>
      </c>
      <c r="P105" s="8">
        <v>1E-3</v>
      </c>
      <c r="Q105" s="8">
        <v>1.1000000000000001E-3</v>
      </c>
    </row>
    <row r="106" spans="1:17" ht="33.75" x14ac:dyDescent="0.25">
      <c r="A106" s="3" t="s">
        <v>210</v>
      </c>
      <c r="B106" s="3" t="s">
        <v>147</v>
      </c>
      <c r="C106" s="3" t="s">
        <v>147</v>
      </c>
      <c r="D106" s="9" t="s">
        <v>249</v>
      </c>
      <c r="E106" s="8">
        <f t="shared" si="1"/>
        <v>2.7799999999999998E-2</v>
      </c>
      <c r="F106" s="8">
        <v>4.4800000000000005E-3</v>
      </c>
      <c r="G106" s="8">
        <v>3.9199999999999999E-3</v>
      </c>
      <c r="H106" s="8">
        <v>3.0999999999999999E-3</v>
      </c>
      <c r="I106" s="8">
        <v>2.3500000000000001E-3</v>
      </c>
      <c r="J106" s="8">
        <v>1.5499999999999999E-3</v>
      </c>
      <c r="K106" s="8">
        <v>1.1000000000000001E-3</v>
      </c>
      <c r="L106" s="8">
        <v>5.2999999999999998E-4</v>
      </c>
      <c r="M106" s="8">
        <v>5.0000000000000001E-4</v>
      </c>
      <c r="N106" s="8">
        <v>9.2000000000000003E-4</v>
      </c>
      <c r="O106" s="8">
        <v>2.0499999999999997E-3</v>
      </c>
      <c r="P106" s="8">
        <v>3.0000000000000001E-3</v>
      </c>
      <c r="Q106" s="8">
        <v>4.3E-3</v>
      </c>
    </row>
    <row r="107" spans="1:17" ht="22.5" x14ac:dyDescent="0.25">
      <c r="A107" s="3" t="s">
        <v>210</v>
      </c>
      <c r="B107" s="3" t="s">
        <v>371</v>
      </c>
      <c r="C107" s="3" t="s">
        <v>371</v>
      </c>
      <c r="D107" s="9" t="s">
        <v>249</v>
      </c>
      <c r="E107" s="8">
        <f t="shared" si="1"/>
        <v>1.95E-2</v>
      </c>
      <c r="F107" s="8">
        <v>2.7000000000000001E-3</v>
      </c>
      <c r="G107" s="8">
        <v>2.3999999999999998E-3</v>
      </c>
      <c r="H107" s="8">
        <v>2.3E-3</v>
      </c>
      <c r="I107" s="8">
        <v>1.8E-3</v>
      </c>
      <c r="J107" s="8">
        <v>1.4E-3</v>
      </c>
      <c r="K107" s="8">
        <v>1E-3</v>
      </c>
      <c r="L107" s="8">
        <v>5.0000000000000001E-4</v>
      </c>
      <c r="M107" s="8">
        <v>5.0000000000000001E-4</v>
      </c>
      <c r="N107" s="8">
        <v>6.9999999999999999E-4</v>
      </c>
      <c r="O107" s="8">
        <v>1.6999999999999999E-3</v>
      </c>
      <c r="P107" s="8">
        <v>2E-3</v>
      </c>
      <c r="Q107" s="8">
        <v>2.5000000000000001E-3</v>
      </c>
    </row>
    <row r="108" spans="1:17" ht="22.5" x14ac:dyDescent="0.25">
      <c r="A108" s="3" t="s">
        <v>210</v>
      </c>
      <c r="B108" s="3" t="s">
        <v>148</v>
      </c>
      <c r="C108" s="3" t="s">
        <v>148</v>
      </c>
      <c r="D108" s="9" t="s">
        <v>242</v>
      </c>
      <c r="E108" s="8">
        <f t="shared" si="1"/>
        <v>3.2399999999999998E-2</v>
      </c>
      <c r="F108" s="8">
        <v>4.2000000000000006E-3</v>
      </c>
      <c r="G108" s="8">
        <v>3.2000000000000002E-3</v>
      </c>
      <c r="H108" s="8">
        <v>3.2000000000000002E-3</v>
      </c>
      <c r="I108" s="8">
        <v>3.0000000000000001E-3</v>
      </c>
      <c r="J108" s="8">
        <v>2E-3</v>
      </c>
      <c r="K108" s="8">
        <v>2E-3</v>
      </c>
      <c r="L108" s="8">
        <v>1.6999999999999999E-3</v>
      </c>
      <c r="M108" s="8">
        <v>1.5E-3</v>
      </c>
      <c r="N108" s="8">
        <v>1.6999999999999999E-3</v>
      </c>
      <c r="O108" s="8">
        <v>2.3999999999999998E-3</v>
      </c>
      <c r="P108" s="8">
        <v>3.5000000000000001E-3</v>
      </c>
      <c r="Q108" s="8">
        <v>4.0000000000000001E-3</v>
      </c>
    </row>
    <row r="109" spans="1:17" ht="22.5" x14ac:dyDescent="0.25">
      <c r="A109" s="3" t="s">
        <v>210</v>
      </c>
      <c r="B109" s="3" t="s">
        <v>149</v>
      </c>
      <c r="C109" s="3" t="s">
        <v>149</v>
      </c>
      <c r="D109" s="9" t="s">
        <v>242</v>
      </c>
      <c r="E109" s="8">
        <f t="shared" si="1"/>
        <v>3.27E-2</v>
      </c>
      <c r="F109" s="8">
        <v>5.0000000000000001E-3</v>
      </c>
      <c r="G109" s="8">
        <v>4.4999999999999997E-3</v>
      </c>
      <c r="H109" s="8">
        <v>4.2000000000000006E-3</v>
      </c>
      <c r="I109" s="8">
        <v>3.8E-3</v>
      </c>
      <c r="J109" s="8">
        <v>2.5000000000000001E-3</v>
      </c>
      <c r="K109" s="8">
        <v>2.5000000000000001E-3</v>
      </c>
      <c r="L109" s="8">
        <v>1.1999999999999999E-3</v>
      </c>
      <c r="M109" s="8">
        <v>0</v>
      </c>
      <c r="N109" s="8">
        <v>0</v>
      </c>
      <c r="O109" s="8">
        <v>2E-3</v>
      </c>
      <c r="P109" s="8">
        <v>3.0000000000000001E-3</v>
      </c>
      <c r="Q109" s="8">
        <v>4.0000000000000001E-3</v>
      </c>
    </row>
    <row r="110" spans="1:17" ht="22.5" x14ac:dyDescent="0.25">
      <c r="A110" s="3" t="s">
        <v>210</v>
      </c>
      <c r="B110" s="3" t="s">
        <v>150</v>
      </c>
      <c r="C110" s="3" t="s">
        <v>150</v>
      </c>
      <c r="D110" s="9" t="s">
        <v>242</v>
      </c>
      <c r="E110" s="8">
        <f t="shared" si="1"/>
        <v>9.3799999999999994E-2</v>
      </c>
      <c r="F110" s="8">
        <v>1.4999999999999999E-2</v>
      </c>
      <c r="G110" s="8">
        <v>1.4999999999999999E-2</v>
      </c>
      <c r="H110" s="8">
        <v>1.2999999999999999E-2</v>
      </c>
      <c r="I110" s="8">
        <v>7.4999999999999997E-3</v>
      </c>
      <c r="J110" s="8">
        <v>5.3E-3</v>
      </c>
      <c r="K110" s="8">
        <v>4.8799999999999998E-3</v>
      </c>
      <c r="L110" s="8">
        <v>8.1999999999999998E-4</v>
      </c>
      <c r="M110" s="8">
        <v>7.1999999999999994E-4</v>
      </c>
      <c r="N110" s="8">
        <v>1.58E-3</v>
      </c>
      <c r="O110" s="8">
        <v>8.0000000000000002E-3</v>
      </c>
      <c r="P110" s="8">
        <v>8.9999999999999993E-3</v>
      </c>
      <c r="Q110" s="8">
        <v>1.2999999999999999E-2</v>
      </c>
    </row>
    <row r="111" spans="1:17" ht="22.5" x14ac:dyDescent="0.25">
      <c r="A111" s="3" t="s">
        <v>210</v>
      </c>
      <c r="B111" s="3" t="s">
        <v>372</v>
      </c>
      <c r="C111" s="3" t="s">
        <v>372</v>
      </c>
      <c r="D111" s="9" t="s">
        <v>248</v>
      </c>
      <c r="E111" s="8">
        <f t="shared" si="1"/>
        <v>0.315</v>
      </c>
      <c r="F111" s="8">
        <v>0.05</v>
      </c>
      <c r="G111" s="8">
        <v>4.4999999999999998E-2</v>
      </c>
      <c r="H111" s="8">
        <v>0.04</v>
      </c>
      <c r="I111" s="8">
        <v>3.5000000000000003E-2</v>
      </c>
      <c r="J111" s="8">
        <v>0.03</v>
      </c>
      <c r="K111" s="8">
        <v>0.01</v>
      </c>
      <c r="L111" s="8">
        <v>0</v>
      </c>
      <c r="M111" s="8">
        <v>0</v>
      </c>
      <c r="N111" s="8">
        <v>0</v>
      </c>
      <c r="O111" s="8">
        <v>0.02</v>
      </c>
      <c r="P111" s="8">
        <v>0.04</v>
      </c>
      <c r="Q111" s="8">
        <v>4.4999999999999998E-2</v>
      </c>
    </row>
    <row r="112" spans="1:17" ht="22.5" x14ac:dyDescent="0.25">
      <c r="A112" s="3" t="s">
        <v>210</v>
      </c>
      <c r="B112" s="3" t="s">
        <v>151</v>
      </c>
      <c r="C112" s="3" t="s">
        <v>151</v>
      </c>
      <c r="D112" s="9" t="s">
        <v>242</v>
      </c>
      <c r="E112" s="8">
        <f t="shared" si="1"/>
        <v>5.9000000000000011E-2</v>
      </c>
      <c r="F112" s="8">
        <v>0.01</v>
      </c>
      <c r="G112" s="8">
        <v>8.9999999999999993E-3</v>
      </c>
      <c r="H112" s="8">
        <v>7.4999999999999997E-3</v>
      </c>
      <c r="I112" s="8">
        <v>6.0000000000000001E-3</v>
      </c>
      <c r="J112" s="8">
        <v>3.5000000000000001E-3</v>
      </c>
      <c r="K112" s="8">
        <v>1.5E-3</v>
      </c>
      <c r="L112" s="8">
        <v>0</v>
      </c>
      <c r="M112" s="8">
        <v>0</v>
      </c>
      <c r="N112" s="8">
        <v>0</v>
      </c>
      <c r="O112" s="8">
        <v>4.0000000000000001E-3</v>
      </c>
      <c r="P112" s="8">
        <v>7.4999999999999997E-3</v>
      </c>
      <c r="Q112" s="8">
        <v>0.01</v>
      </c>
    </row>
    <row r="113" spans="1:17" ht="22.5" x14ac:dyDescent="0.25">
      <c r="A113" s="3" t="s">
        <v>210</v>
      </c>
      <c r="B113" s="3" t="s">
        <v>152</v>
      </c>
      <c r="C113" s="3" t="s">
        <v>152</v>
      </c>
      <c r="D113" s="9" t="s">
        <v>248</v>
      </c>
      <c r="E113" s="8">
        <f t="shared" si="1"/>
        <v>0.1305</v>
      </c>
      <c r="F113" s="8">
        <v>1.95E-2</v>
      </c>
      <c r="G113" s="8">
        <v>1.8499999999999999E-2</v>
      </c>
      <c r="H113" s="8">
        <v>1.6500000000000001E-2</v>
      </c>
      <c r="I113" s="8">
        <v>1.2E-2</v>
      </c>
      <c r="J113" s="8">
        <v>8.5000000000000006E-3</v>
      </c>
      <c r="K113" s="8">
        <v>5.0000000000000001E-3</v>
      </c>
      <c r="L113" s="8">
        <v>2E-3</v>
      </c>
      <c r="M113" s="8">
        <v>1.5E-3</v>
      </c>
      <c r="N113" s="8">
        <v>4.0000000000000001E-3</v>
      </c>
      <c r="O113" s="8">
        <v>8.9999999999999993E-3</v>
      </c>
      <c r="P113" s="8">
        <v>1.6E-2</v>
      </c>
      <c r="Q113" s="8">
        <v>1.7999999999999999E-2</v>
      </c>
    </row>
    <row r="114" spans="1:17" ht="22.5" x14ac:dyDescent="0.25">
      <c r="A114" s="3" t="s">
        <v>210</v>
      </c>
      <c r="B114" s="3" t="s">
        <v>153</v>
      </c>
      <c r="C114" s="3" t="s">
        <v>153</v>
      </c>
      <c r="D114" s="9" t="s">
        <v>242</v>
      </c>
      <c r="E114" s="8">
        <f t="shared" si="1"/>
        <v>4.7E-2</v>
      </c>
      <c r="F114" s="8">
        <v>5.4999999999999997E-3</v>
      </c>
      <c r="G114" s="8">
        <v>5.4999999999999997E-3</v>
      </c>
      <c r="H114" s="8">
        <v>5.4999999999999997E-3</v>
      </c>
      <c r="I114" s="8">
        <v>4.3E-3</v>
      </c>
      <c r="J114" s="8">
        <v>3.0999999999999999E-3</v>
      </c>
      <c r="K114" s="8">
        <v>2.5000000000000001E-3</v>
      </c>
      <c r="L114" s="8">
        <v>2.5000000000000001E-3</v>
      </c>
      <c r="M114" s="8">
        <v>2.5000000000000001E-3</v>
      </c>
      <c r="N114" s="8">
        <v>3.5000000000000001E-3</v>
      </c>
      <c r="O114" s="8">
        <v>3.5000000000000001E-3</v>
      </c>
      <c r="P114" s="8">
        <v>4.3E-3</v>
      </c>
      <c r="Q114" s="8">
        <v>4.3E-3</v>
      </c>
    </row>
    <row r="115" spans="1:17" ht="22.5" x14ac:dyDescent="0.25">
      <c r="A115" s="3" t="s">
        <v>210</v>
      </c>
      <c r="B115" s="3" t="s">
        <v>27</v>
      </c>
      <c r="C115" s="3" t="s">
        <v>27</v>
      </c>
      <c r="D115" s="9" t="s">
        <v>242</v>
      </c>
      <c r="E115" s="8">
        <f t="shared" si="1"/>
        <v>4.6699999999999998E-2</v>
      </c>
      <c r="F115" s="8">
        <v>6.0000000000000001E-3</v>
      </c>
      <c r="G115" s="8">
        <v>5.4999999999999997E-3</v>
      </c>
      <c r="H115" s="8">
        <v>4.4000000000000003E-3</v>
      </c>
      <c r="I115" s="8">
        <v>3.3999999999999998E-3</v>
      </c>
      <c r="J115" s="8">
        <v>3.0000000000000001E-3</v>
      </c>
      <c r="K115" s="8">
        <v>2.2000000000000001E-3</v>
      </c>
      <c r="L115" s="8">
        <v>1.9E-3</v>
      </c>
      <c r="M115" s="8">
        <v>1.9E-3</v>
      </c>
      <c r="N115" s="8">
        <v>2.8999999999999998E-3</v>
      </c>
      <c r="O115" s="8">
        <v>4.5999999999999999E-3</v>
      </c>
      <c r="P115" s="8">
        <v>4.9000000000000007E-3</v>
      </c>
      <c r="Q115" s="8">
        <v>6.0000000000000001E-3</v>
      </c>
    </row>
    <row r="116" spans="1:17" ht="22.5" x14ac:dyDescent="0.25">
      <c r="A116" s="3" t="s">
        <v>210</v>
      </c>
      <c r="B116" s="3" t="s">
        <v>154</v>
      </c>
      <c r="C116" s="3" t="s">
        <v>154</v>
      </c>
      <c r="D116" s="9" t="s">
        <v>242</v>
      </c>
      <c r="E116" s="8">
        <f t="shared" si="1"/>
        <v>1.1200000000000002E-2</v>
      </c>
      <c r="F116" s="8">
        <v>1.6000000000000001E-3</v>
      </c>
      <c r="G116" s="8">
        <v>1.6000000000000001E-3</v>
      </c>
      <c r="H116" s="8">
        <v>1.2999999999999999E-3</v>
      </c>
      <c r="I116" s="8">
        <v>1E-3</v>
      </c>
      <c r="J116" s="8">
        <v>5.9999999999999995E-4</v>
      </c>
      <c r="K116" s="8">
        <v>4.0000000000000002E-4</v>
      </c>
      <c r="L116" s="8">
        <v>4.0000000000000002E-4</v>
      </c>
      <c r="M116" s="8">
        <v>4.0000000000000002E-4</v>
      </c>
      <c r="N116" s="8">
        <v>5.0000000000000001E-4</v>
      </c>
      <c r="O116" s="8">
        <v>8.0000000000000004E-4</v>
      </c>
      <c r="P116" s="8">
        <v>1.1000000000000001E-3</v>
      </c>
      <c r="Q116" s="8">
        <v>1.5E-3</v>
      </c>
    </row>
    <row r="117" spans="1:17" ht="22.5" x14ac:dyDescent="0.25">
      <c r="A117" s="3" t="s">
        <v>210</v>
      </c>
      <c r="B117" s="3" t="s">
        <v>273</v>
      </c>
      <c r="C117" s="3" t="s">
        <v>273</v>
      </c>
      <c r="D117" s="9" t="s">
        <v>248</v>
      </c>
      <c r="E117" s="8">
        <f t="shared" si="1"/>
        <v>0.11200000000000002</v>
      </c>
      <c r="F117" s="8">
        <v>1.7500000000000002E-2</v>
      </c>
      <c r="G117" s="8">
        <v>1.6500000000000001E-2</v>
      </c>
      <c r="H117" s="8">
        <v>1.4E-2</v>
      </c>
      <c r="I117" s="8">
        <v>8.9999999999999993E-3</v>
      </c>
      <c r="J117" s="8">
        <v>6.0000000000000001E-3</v>
      </c>
      <c r="K117" s="8">
        <v>5.0000000000000001E-3</v>
      </c>
      <c r="L117" s="8">
        <v>2E-3</v>
      </c>
      <c r="M117" s="8">
        <v>2E-3</v>
      </c>
      <c r="N117" s="8">
        <v>4.4999999999999997E-3</v>
      </c>
      <c r="O117" s="8">
        <v>7.0000000000000001E-3</v>
      </c>
      <c r="P117" s="8">
        <v>1.2500000000000001E-2</v>
      </c>
      <c r="Q117" s="8">
        <v>1.6E-2</v>
      </c>
    </row>
    <row r="118" spans="1:17" ht="22.5" x14ac:dyDescent="0.25">
      <c r="A118" s="3" t="s">
        <v>210</v>
      </c>
      <c r="B118" s="3" t="s">
        <v>155</v>
      </c>
      <c r="C118" s="3" t="s">
        <v>155</v>
      </c>
      <c r="D118" s="9" t="s">
        <v>248</v>
      </c>
      <c r="E118" s="8">
        <f t="shared" si="1"/>
        <v>0.19700000000000001</v>
      </c>
      <c r="F118" s="8">
        <v>3.5999999999999997E-2</v>
      </c>
      <c r="G118" s="8">
        <v>3.15E-2</v>
      </c>
      <c r="H118" s="8">
        <v>2.8000000000000001E-2</v>
      </c>
      <c r="I118" s="8">
        <v>2.4E-2</v>
      </c>
      <c r="J118" s="8">
        <v>1.2E-2</v>
      </c>
      <c r="K118" s="8">
        <v>0</v>
      </c>
      <c r="L118" s="8">
        <v>0</v>
      </c>
      <c r="M118" s="8">
        <v>0</v>
      </c>
      <c r="N118" s="8">
        <v>0</v>
      </c>
      <c r="O118" s="8">
        <v>1.0500000000000001E-2</v>
      </c>
      <c r="P118" s="8">
        <v>2.1999999999999999E-2</v>
      </c>
      <c r="Q118" s="8">
        <v>3.3000000000000002E-2</v>
      </c>
    </row>
    <row r="119" spans="1:17" ht="22.5" x14ac:dyDescent="0.25">
      <c r="A119" s="3" t="s">
        <v>210</v>
      </c>
      <c r="B119" s="3" t="s">
        <v>156</v>
      </c>
      <c r="C119" s="3" t="s">
        <v>156</v>
      </c>
      <c r="D119" s="9" t="s">
        <v>242</v>
      </c>
      <c r="E119" s="8">
        <f t="shared" si="1"/>
        <v>4.9599999999999991E-2</v>
      </c>
      <c r="F119" s="8">
        <v>6.6E-3</v>
      </c>
      <c r="G119" s="8">
        <v>5.5999999999999999E-3</v>
      </c>
      <c r="H119" s="8">
        <v>5.0000000000000001E-3</v>
      </c>
      <c r="I119" s="8">
        <v>3.8999999999999998E-3</v>
      </c>
      <c r="J119" s="8">
        <v>2.5999999999999999E-3</v>
      </c>
      <c r="K119" s="8">
        <v>2.5999999999999999E-3</v>
      </c>
      <c r="L119" s="8">
        <v>2.5000000000000001E-3</v>
      </c>
      <c r="M119" s="8">
        <v>2.5000000000000001E-3</v>
      </c>
      <c r="N119" s="8">
        <v>2.3E-3</v>
      </c>
      <c r="O119" s="8">
        <v>4.4000000000000003E-3</v>
      </c>
      <c r="P119" s="8">
        <v>5.0000000000000001E-3</v>
      </c>
      <c r="Q119" s="8">
        <v>6.6E-3</v>
      </c>
    </row>
    <row r="120" spans="1:17" ht="22.5" x14ac:dyDescent="0.25">
      <c r="A120" s="3" t="s">
        <v>210</v>
      </c>
      <c r="B120" s="3" t="s">
        <v>28</v>
      </c>
      <c r="C120" s="3" t="s">
        <v>28</v>
      </c>
      <c r="D120" s="9" t="s">
        <v>248</v>
      </c>
      <c r="E120" s="8">
        <f t="shared" si="1"/>
        <v>0.61499999999999999</v>
      </c>
      <c r="F120" s="8">
        <v>0.11</v>
      </c>
      <c r="G120" s="8">
        <v>0.1</v>
      </c>
      <c r="H120" s="8">
        <v>0.09</v>
      </c>
      <c r="I120" s="8">
        <v>6.5000000000000002E-2</v>
      </c>
      <c r="J120" s="8">
        <v>3.5999999999999997E-2</v>
      </c>
      <c r="K120" s="8">
        <v>0</v>
      </c>
      <c r="L120" s="8">
        <v>0</v>
      </c>
      <c r="M120" s="8">
        <v>0</v>
      </c>
      <c r="N120" s="8">
        <v>0</v>
      </c>
      <c r="O120" s="8">
        <v>4.5999999999999999E-2</v>
      </c>
      <c r="P120" s="8">
        <v>6.8000000000000005E-2</v>
      </c>
      <c r="Q120" s="8">
        <v>0.1</v>
      </c>
    </row>
    <row r="121" spans="1:17" ht="22.5" x14ac:dyDescent="0.25">
      <c r="A121" s="3" t="s">
        <v>210</v>
      </c>
      <c r="B121" s="3" t="s">
        <v>274</v>
      </c>
      <c r="C121" s="3" t="s">
        <v>274</v>
      </c>
      <c r="D121" s="9" t="s">
        <v>248</v>
      </c>
      <c r="E121" s="8">
        <f t="shared" si="1"/>
        <v>0.45830300000000007</v>
      </c>
      <c r="F121" s="8">
        <v>6.4560000000000006E-2</v>
      </c>
      <c r="G121" s="8">
        <v>6.6400000000000001E-2</v>
      </c>
      <c r="H121" s="8">
        <v>5.058E-2</v>
      </c>
      <c r="I121" s="8">
        <v>4.2619999999999998E-2</v>
      </c>
      <c r="J121" s="8">
        <v>2.3550000000000001E-2</v>
      </c>
      <c r="K121" s="8">
        <v>2.0500000000000001E-2</v>
      </c>
      <c r="L121" s="8">
        <v>1.9199999999999998E-2</v>
      </c>
      <c r="M121" s="8">
        <v>1.8630000000000001E-2</v>
      </c>
      <c r="N121" s="8">
        <v>1.8550000000000001E-2</v>
      </c>
      <c r="O121" s="8">
        <v>3.0763000000000002E-2</v>
      </c>
      <c r="P121" s="8">
        <v>4.87E-2</v>
      </c>
      <c r="Q121" s="8">
        <v>5.425E-2</v>
      </c>
    </row>
    <row r="122" spans="1:17" ht="22.5" x14ac:dyDescent="0.25">
      <c r="A122" s="3" t="s">
        <v>210</v>
      </c>
      <c r="B122" s="3" t="s">
        <v>157</v>
      </c>
      <c r="C122" s="3" t="s">
        <v>157</v>
      </c>
      <c r="D122" s="9" t="s">
        <v>248</v>
      </c>
      <c r="E122" s="8">
        <f t="shared" si="1"/>
        <v>0.39500000000000002</v>
      </c>
      <c r="F122" s="8">
        <v>2.5000000000000001E-2</v>
      </c>
      <c r="G122" s="8">
        <v>2.5000000000000001E-2</v>
      </c>
      <c r="H122" s="8">
        <v>0.03</v>
      </c>
      <c r="I122" s="8">
        <v>0.03</v>
      </c>
      <c r="J122" s="8">
        <v>2.5000000000000001E-2</v>
      </c>
      <c r="K122" s="8">
        <v>3.5000000000000003E-2</v>
      </c>
      <c r="L122" s="8">
        <v>0.04</v>
      </c>
      <c r="M122" s="8">
        <v>0.04</v>
      </c>
      <c r="N122" s="8">
        <v>0.04</v>
      </c>
      <c r="O122" s="8">
        <v>3.5000000000000003E-2</v>
      </c>
      <c r="P122" s="8">
        <v>3.5000000000000003E-2</v>
      </c>
      <c r="Q122" s="8">
        <v>3.5000000000000003E-2</v>
      </c>
    </row>
    <row r="123" spans="1:17" ht="22.5" x14ac:dyDescent="0.25">
      <c r="A123" s="3" t="s">
        <v>210</v>
      </c>
      <c r="B123" s="3" t="s">
        <v>29</v>
      </c>
      <c r="C123" s="3" t="s">
        <v>29</v>
      </c>
      <c r="D123" s="9" t="s">
        <v>242</v>
      </c>
      <c r="E123" s="8">
        <f t="shared" si="1"/>
        <v>2.4099999999999996E-2</v>
      </c>
      <c r="F123" s="8">
        <v>2.5000000000000001E-3</v>
      </c>
      <c r="G123" s="8">
        <v>2.5000000000000001E-3</v>
      </c>
      <c r="H123" s="8">
        <v>2.3999999999999998E-3</v>
      </c>
      <c r="I123" s="8">
        <v>2.2000000000000001E-3</v>
      </c>
      <c r="J123" s="8">
        <v>1.8E-3</v>
      </c>
      <c r="K123" s="8">
        <v>1.1999999999999999E-3</v>
      </c>
      <c r="L123" s="8">
        <v>1.1999999999999999E-3</v>
      </c>
      <c r="M123" s="8">
        <v>1.1999999999999999E-3</v>
      </c>
      <c r="N123" s="8">
        <v>1.8E-3</v>
      </c>
      <c r="O123" s="8">
        <v>2.3999999999999998E-3</v>
      </c>
      <c r="P123" s="8">
        <v>2.3999999999999998E-3</v>
      </c>
      <c r="Q123" s="8">
        <v>2.5000000000000001E-3</v>
      </c>
    </row>
    <row r="124" spans="1:17" ht="22.5" x14ac:dyDescent="0.25">
      <c r="A124" s="3" t="s">
        <v>210</v>
      </c>
      <c r="B124" s="3" t="s">
        <v>158</v>
      </c>
      <c r="C124" s="3" t="s">
        <v>158</v>
      </c>
      <c r="D124" s="9" t="s">
        <v>242</v>
      </c>
      <c r="E124" s="8">
        <f t="shared" si="1"/>
        <v>8.8499999999999981E-2</v>
      </c>
      <c r="F124" s="8">
        <v>0.01</v>
      </c>
      <c r="G124" s="8">
        <v>8.9999999999999993E-3</v>
      </c>
      <c r="H124" s="8">
        <v>8.5000000000000006E-3</v>
      </c>
      <c r="I124" s="8">
        <v>7.0000000000000001E-3</v>
      </c>
      <c r="J124" s="8">
        <v>6.4999999999999997E-3</v>
      </c>
      <c r="K124" s="8">
        <v>4.4999999999999997E-3</v>
      </c>
      <c r="L124" s="8">
        <v>4.4999999999999997E-3</v>
      </c>
      <c r="M124" s="8">
        <v>4.4999999999999997E-3</v>
      </c>
      <c r="N124" s="8">
        <v>6.4999999999999997E-3</v>
      </c>
      <c r="O124" s="8">
        <v>8.5000000000000006E-3</v>
      </c>
      <c r="P124" s="8">
        <v>8.9999999999999993E-3</v>
      </c>
      <c r="Q124" s="8">
        <v>0.01</v>
      </c>
    </row>
    <row r="125" spans="1:17" ht="22.5" x14ac:dyDescent="0.25">
      <c r="A125" s="3" t="s">
        <v>210</v>
      </c>
      <c r="B125" s="3" t="s">
        <v>159</v>
      </c>
      <c r="C125" s="3" t="s">
        <v>159</v>
      </c>
      <c r="D125" s="9" t="s">
        <v>248</v>
      </c>
      <c r="E125" s="8">
        <f t="shared" si="1"/>
        <v>0.3</v>
      </c>
      <c r="F125" s="8">
        <v>0.05</v>
      </c>
      <c r="G125" s="8">
        <v>0.05</v>
      </c>
      <c r="H125" s="8">
        <v>0.04</v>
      </c>
      <c r="I125" s="8">
        <v>0.03</v>
      </c>
      <c r="J125" s="8">
        <v>1.4999999999999999E-2</v>
      </c>
      <c r="K125" s="8">
        <v>2E-3</v>
      </c>
      <c r="L125" s="8">
        <v>2E-3</v>
      </c>
      <c r="M125" s="8">
        <v>2E-3</v>
      </c>
      <c r="N125" s="8">
        <v>6.0000000000000001E-3</v>
      </c>
      <c r="O125" s="8">
        <v>2.3E-2</v>
      </c>
      <c r="P125" s="8">
        <v>3.5000000000000003E-2</v>
      </c>
      <c r="Q125" s="8">
        <v>4.4999999999999998E-2</v>
      </c>
    </row>
    <row r="126" spans="1:17" ht="22.5" x14ac:dyDescent="0.25">
      <c r="A126" s="3" t="s">
        <v>210</v>
      </c>
      <c r="B126" s="3" t="s">
        <v>160</v>
      </c>
      <c r="C126" s="3" t="s">
        <v>160</v>
      </c>
      <c r="D126" s="9" t="s">
        <v>248</v>
      </c>
      <c r="E126" s="8">
        <f t="shared" si="1"/>
        <v>0.57299999999999995</v>
      </c>
      <c r="F126" s="8">
        <v>4.4999999999999998E-2</v>
      </c>
      <c r="G126" s="8">
        <v>0.04</v>
      </c>
      <c r="H126" s="8">
        <v>4.4999999999999998E-2</v>
      </c>
      <c r="I126" s="8">
        <v>4.4999999999999998E-2</v>
      </c>
      <c r="J126" s="8">
        <v>4.4999999999999998E-2</v>
      </c>
      <c r="K126" s="8">
        <v>0.05</v>
      </c>
      <c r="L126" s="8">
        <v>5.5E-2</v>
      </c>
      <c r="M126" s="8">
        <v>5.3999999999999999E-2</v>
      </c>
      <c r="N126" s="8">
        <v>5.1999999999999998E-2</v>
      </c>
      <c r="O126" s="8">
        <v>5.1999999999999998E-2</v>
      </c>
      <c r="P126" s="8">
        <v>4.4999999999999998E-2</v>
      </c>
      <c r="Q126" s="8">
        <v>4.4999999999999998E-2</v>
      </c>
    </row>
    <row r="127" spans="1:17" ht="22.5" x14ac:dyDescent="0.25">
      <c r="A127" s="3" t="s">
        <v>210</v>
      </c>
      <c r="B127" s="3" t="s">
        <v>161</v>
      </c>
      <c r="C127" s="3" t="s">
        <v>161</v>
      </c>
      <c r="D127" s="9" t="s">
        <v>242</v>
      </c>
      <c r="E127" s="8">
        <f t="shared" si="1"/>
        <v>7.3300000000000018E-2</v>
      </c>
      <c r="F127" s="8">
        <v>1.1699999999999999E-2</v>
      </c>
      <c r="G127" s="8">
        <v>1.0800000000000001E-2</v>
      </c>
      <c r="H127" s="8">
        <v>0.01</v>
      </c>
      <c r="I127" s="8">
        <v>6.9000000000000008E-3</v>
      </c>
      <c r="J127" s="8">
        <v>4.7000000000000002E-3</v>
      </c>
      <c r="K127" s="8">
        <v>2E-3</v>
      </c>
      <c r="L127" s="8">
        <v>1.2999999999999999E-3</v>
      </c>
      <c r="M127" s="8">
        <v>1.2999999999999999E-3</v>
      </c>
      <c r="N127" s="8">
        <v>1.5E-3</v>
      </c>
      <c r="O127" s="8">
        <v>4.5999999999999999E-3</v>
      </c>
      <c r="P127" s="8">
        <v>7.4000000000000003E-3</v>
      </c>
      <c r="Q127" s="8">
        <v>1.11E-2</v>
      </c>
    </row>
    <row r="128" spans="1:17" ht="22.5" x14ac:dyDescent="0.25">
      <c r="A128" s="3" t="s">
        <v>210</v>
      </c>
      <c r="B128" s="3" t="s">
        <v>164</v>
      </c>
      <c r="C128" s="3" t="s">
        <v>164</v>
      </c>
      <c r="D128" s="9" t="s">
        <v>239</v>
      </c>
      <c r="E128" s="8">
        <f t="shared" si="1"/>
        <v>19.399999999999999</v>
      </c>
      <c r="F128" s="8">
        <v>4.5</v>
      </c>
      <c r="G128" s="8">
        <v>3.9</v>
      </c>
      <c r="H128" s="8">
        <v>4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2.6</v>
      </c>
      <c r="Q128" s="8">
        <v>4.4000000000000004</v>
      </c>
    </row>
    <row r="129" spans="1:18" ht="22.5" x14ac:dyDescent="0.25">
      <c r="A129" s="3" t="s">
        <v>210</v>
      </c>
      <c r="B129" s="3" t="s">
        <v>162</v>
      </c>
      <c r="C129" s="3" t="s">
        <v>162</v>
      </c>
      <c r="D129" s="9" t="s">
        <v>241</v>
      </c>
      <c r="E129" s="8">
        <f t="shared" si="1"/>
        <v>1.77</v>
      </c>
      <c r="F129" s="8">
        <v>0.25</v>
      </c>
      <c r="G129" s="8">
        <v>0.22</v>
      </c>
      <c r="H129" s="8">
        <v>0.24</v>
      </c>
      <c r="I129" s="8">
        <v>0.18</v>
      </c>
      <c r="J129" s="8">
        <v>0.14000000000000001</v>
      </c>
      <c r="K129" s="8">
        <v>0.06</v>
      </c>
      <c r="L129" s="8">
        <v>0.05</v>
      </c>
      <c r="M129" s="8">
        <v>0.05</v>
      </c>
      <c r="N129" s="8">
        <v>0.05</v>
      </c>
      <c r="O129" s="8">
        <v>0.13</v>
      </c>
      <c r="P129" s="8">
        <v>0.16</v>
      </c>
      <c r="Q129" s="8">
        <v>0.24</v>
      </c>
    </row>
    <row r="130" spans="1:18" ht="22.5" x14ac:dyDescent="0.25">
      <c r="A130" s="3" t="s">
        <v>210</v>
      </c>
      <c r="B130" s="3" t="s">
        <v>163</v>
      </c>
      <c r="C130" s="3" t="s">
        <v>163</v>
      </c>
      <c r="D130" s="9" t="s">
        <v>239</v>
      </c>
      <c r="E130" s="8">
        <f t="shared" si="1"/>
        <v>11.299999999999999</v>
      </c>
      <c r="F130" s="8">
        <v>1.7</v>
      </c>
      <c r="G130" s="8">
        <v>1.5</v>
      </c>
      <c r="H130" s="8">
        <v>1.4</v>
      </c>
      <c r="I130" s="8">
        <v>1.1000000000000001</v>
      </c>
      <c r="J130" s="8">
        <v>1</v>
      </c>
      <c r="K130" s="8">
        <v>0.4</v>
      </c>
      <c r="L130" s="8">
        <v>0.2</v>
      </c>
      <c r="M130" s="8">
        <v>0.2</v>
      </c>
      <c r="N130" s="8">
        <v>0.2</v>
      </c>
      <c r="O130" s="8">
        <v>0.8</v>
      </c>
      <c r="P130" s="8">
        <v>1.2</v>
      </c>
      <c r="Q130" s="8">
        <v>1.6</v>
      </c>
    </row>
    <row r="131" spans="1:18" ht="22.5" x14ac:dyDescent="0.25">
      <c r="A131" s="3" t="s">
        <v>210</v>
      </c>
      <c r="B131" s="3" t="s">
        <v>166</v>
      </c>
      <c r="C131" s="3" t="s">
        <v>166</v>
      </c>
      <c r="D131" s="9" t="s">
        <v>242</v>
      </c>
      <c r="E131" s="8">
        <f t="shared" si="1"/>
        <v>9.9799999999999986E-2</v>
      </c>
      <c r="F131" s="8">
        <v>1.3800000000000002E-2</v>
      </c>
      <c r="G131" s="8">
        <v>1.2E-2</v>
      </c>
      <c r="H131" s="8">
        <v>1.0999999999999999E-2</v>
      </c>
      <c r="I131" s="8">
        <v>0.01</v>
      </c>
      <c r="J131" s="8">
        <v>8.0000000000000002E-3</v>
      </c>
      <c r="K131" s="8">
        <v>5.0000000000000001E-3</v>
      </c>
      <c r="L131" s="8">
        <v>3.0000000000000001E-3</v>
      </c>
      <c r="M131" s="8">
        <v>3.0000000000000001E-3</v>
      </c>
      <c r="N131" s="8">
        <v>3.0000000000000001E-3</v>
      </c>
      <c r="O131" s="8">
        <v>8.9999999999999993E-3</v>
      </c>
      <c r="P131" s="8">
        <v>0.01</v>
      </c>
      <c r="Q131" s="8">
        <v>1.2E-2</v>
      </c>
    </row>
    <row r="132" spans="1:18" ht="22.5" x14ac:dyDescent="0.25">
      <c r="A132" s="3" t="s">
        <v>210</v>
      </c>
      <c r="B132" s="3" t="s">
        <v>167</v>
      </c>
      <c r="C132" s="3" t="s">
        <v>167</v>
      </c>
      <c r="D132" s="9" t="s">
        <v>248</v>
      </c>
      <c r="E132" s="8">
        <f t="shared" si="1"/>
        <v>0.15</v>
      </c>
      <c r="F132" s="8">
        <v>0.02</v>
      </c>
      <c r="G132" s="8">
        <v>1.7999999999999999E-2</v>
      </c>
      <c r="H132" s="8">
        <v>1.6E-2</v>
      </c>
      <c r="I132" s="8">
        <v>1.4E-2</v>
      </c>
      <c r="J132" s="8">
        <v>1.2E-2</v>
      </c>
      <c r="K132" s="8">
        <v>6.0000000000000001E-3</v>
      </c>
      <c r="L132" s="8">
        <v>4.0000000000000001E-3</v>
      </c>
      <c r="M132" s="8">
        <v>4.0000000000000001E-3</v>
      </c>
      <c r="N132" s="8">
        <v>4.0000000000000001E-3</v>
      </c>
      <c r="O132" s="8">
        <v>1.4E-2</v>
      </c>
      <c r="P132" s="8">
        <v>1.7999999999999999E-2</v>
      </c>
      <c r="Q132" s="8">
        <v>0.02</v>
      </c>
    </row>
    <row r="133" spans="1:18" ht="22.5" x14ac:dyDescent="0.25">
      <c r="A133" s="3" t="s">
        <v>210</v>
      </c>
      <c r="B133" s="3" t="s">
        <v>165</v>
      </c>
      <c r="C133" s="3" t="s">
        <v>165</v>
      </c>
      <c r="D133" s="9" t="s">
        <v>241</v>
      </c>
      <c r="E133" s="8">
        <f t="shared" si="1"/>
        <v>4.7</v>
      </c>
      <c r="F133" s="8">
        <v>0.75</v>
      </c>
      <c r="G133" s="8">
        <v>0.64</v>
      </c>
      <c r="H133" s="8">
        <v>0.62</v>
      </c>
      <c r="I133" s="8">
        <v>0.5</v>
      </c>
      <c r="J133" s="8">
        <v>0.44</v>
      </c>
      <c r="K133" s="8">
        <v>0.12</v>
      </c>
      <c r="L133" s="8">
        <v>0</v>
      </c>
      <c r="M133" s="8">
        <v>0</v>
      </c>
      <c r="N133" s="8">
        <v>0</v>
      </c>
      <c r="O133" s="8">
        <v>0.44</v>
      </c>
      <c r="P133" s="8">
        <v>0.51</v>
      </c>
      <c r="Q133" s="8">
        <v>0.68</v>
      </c>
    </row>
    <row r="134" spans="1:18" ht="22.5" x14ac:dyDescent="0.25">
      <c r="A134" s="3" t="s">
        <v>210</v>
      </c>
      <c r="B134" s="3" t="s">
        <v>168</v>
      </c>
      <c r="C134" s="3" t="s">
        <v>168</v>
      </c>
      <c r="D134" s="9" t="s">
        <v>241</v>
      </c>
      <c r="E134" s="8">
        <f t="shared" si="1"/>
        <v>1.9999999999999998</v>
      </c>
      <c r="F134" s="8">
        <v>0.25</v>
      </c>
      <c r="G134" s="8">
        <v>0.21</v>
      </c>
      <c r="H134" s="8">
        <v>0.22</v>
      </c>
      <c r="I134" s="8">
        <v>0.21</v>
      </c>
      <c r="J134" s="8">
        <v>0.16</v>
      </c>
      <c r="K134" s="8">
        <v>0.13</v>
      </c>
      <c r="L134" s="8">
        <v>0.06</v>
      </c>
      <c r="M134" s="8">
        <v>0.06</v>
      </c>
      <c r="N134" s="8">
        <v>7.0000000000000007E-2</v>
      </c>
      <c r="O134" s="8">
        <v>0.18</v>
      </c>
      <c r="P134" s="8">
        <v>0.21</v>
      </c>
      <c r="Q134" s="8">
        <v>0.24</v>
      </c>
    </row>
    <row r="135" spans="1:18" ht="22.5" x14ac:dyDescent="0.25">
      <c r="A135" s="3" t="s">
        <v>210</v>
      </c>
      <c r="B135" s="3" t="s">
        <v>275</v>
      </c>
      <c r="C135" s="3" t="s">
        <v>275</v>
      </c>
      <c r="D135" s="9" t="s">
        <v>248</v>
      </c>
      <c r="E135" s="8">
        <f t="shared" si="1"/>
        <v>0.75</v>
      </c>
      <c r="F135" s="8">
        <v>0.1</v>
      </c>
      <c r="G135" s="8">
        <v>0.08</v>
      </c>
      <c r="H135" s="8">
        <v>0.09</v>
      </c>
      <c r="I135" s="8">
        <v>0.08</v>
      </c>
      <c r="J135" s="8">
        <v>0.06</v>
      </c>
      <c r="K135" s="8">
        <v>0.04</v>
      </c>
      <c r="L135" s="8">
        <v>0.02</v>
      </c>
      <c r="M135" s="8">
        <v>0.02</v>
      </c>
      <c r="N135" s="8">
        <v>0.02</v>
      </c>
      <c r="O135" s="8">
        <v>0.06</v>
      </c>
      <c r="P135" s="8">
        <v>0.08</v>
      </c>
      <c r="Q135" s="8">
        <v>0.1</v>
      </c>
    </row>
    <row r="136" spans="1:18" ht="22.5" x14ac:dyDescent="0.25">
      <c r="A136" s="3" t="s">
        <v>210</v>
      </c>
      <c r="B136" s="3" t="s">
        <v>276</v>
      </c>
      <c r="C136" s="3" t="s">
        <v>276</v>
      </c>
      <c r="D136" s="9" t="s">
        <v>241</v>
      </c>
      <c r="E136" s="8">
        <f t="shared" si="1"/>
        <v>1.6999999999999997</v>
      </c>
      <c r="F136" s="8">
        <v>0.26</v>
      </c>
      <c r="G136" s="8">
        <v>0.24</v>
      </c>
      <c r="H136" s="8">
        <v>0.23</v>
      </c>
      <c r="I136" s="8">
        <v>0.21</v>
      </c>
      <c r="J136" s="8">
        <v>0.16</v>
      </c>
      <c r="K136" s="8">
        <v>0.04</v>
      </c>
      <c r="L136" s="8">
        <v>0</v>
      </c>
      <c r="M136" s="8">
        <v>0</v>
      </c>
      <c r="N136" s="8">
        <v>0</v>
      </c>
      <c r="O136" s="8">
        <v>0.14000000000000001</v>
      </c>
      <c r="P136" s="8">
        <v>0.16</v>
      </c>
      <c r="Q136" s="8">
        <v>0.26</v>
      </c>
    </row>
    <row r="137" spans="1:18" ht="22.5" x14ac:dyDescent="0.25">
      <c r="A137" s="3" t="s">
        <v>210</v>
      </c>
      <c r="B137" s="3" t="s">
        <v>373</v>
      </c>
      <c r="C137" s="3" t="s">
        <v>373</v>
      </c>
      <c r="D137" s="9" t="s">
        <v>241</v>
      </c>
      <c r="E137" s="8">
        <f t="shared" si="1"/>
        <v>3.0999999999999992</v>
      </c>
      <c r="F137" s="8">
        <v>0.42</v>
      </c>
      <c r="G137" s="8">
        <v>0.39</v>
      </c>
      <c r="H137" s="8">
        <v>0.39</v>
      </c>
      <c r="I137" s="8">
        <v>0.32</v>
      </c>
      <c r="J137" s="8">
        <v>0.28999999999999998</v>
      </c>
      <c r="K137" s="8">
        <v>0.14000000000000001</v>
      </c>
      <c r="L137" s="8">
        <v>0.05</v>
      </c>
      <c r="M137" s="8">
        <v>0.05</v>
      </c>
      <c r="N137" s="8">
        <v>0.05</v>
      </c>
      <c r="O137" s="8">
        <v>0.26</v>
      </c>
      <c r="P137" s="8">
        <v>0.34</v>
      </c>
      <c r="Q137" s="8">
        <v>0.4</v>
      </c>
    </row>
    <row r="138" spans="1:18" ht="22.5" x14ac:dyDescent="0.25">
      <c r="A138" s="3" t="s">
        <v>210</v>
      </c>
      <c r="B138" s="3" t="s">
        <v>278</v>
      </c>
      <c r="C138" s="3" t="s">
        <v>278</v>
      </c>
      <c r="D138" s="9" t="s">
        <v>241</v>
      </c>
      <c r="E138" s="8">
        <f t="shared" si="1"/>
        <v>1.2449999999999999</v>
      </c>
      <c r="F138" s="8">
        <v>0.13800000000000001</v>
      </c>
      <c r="G138" s="8">
        <v>0.13800000000000001</v>
      </c>
      <c r="H138" s="8">
        <v>0.126</v>
      </c>
      <c r="I138" s="8">
        <v>0.11</v>
      </c>
      <c r="J138" s="8">
        <v>8.3000000000000004E-2</v>
      </c>
      <c r="K138" s="8">
        <v>8.2000000000000003E-2</v>
      </c>
      <c r="L138" s="8">
        <v>7.4999999999999997E-2</v>
      </c>
      <c r="M138" s="8">
        <v>7.4999999999999997E-2</v>
      </c>
      <c r="N138" s="8">
        <v>8.1000000000000003E-2</v>
      </c>
      <c r="O138" s="8">
        <v>9.9000000000000005E-2</v>
      </c>
      <c r="P138" s="8">
        <v>0.113</v>
      </c>
      <c r="Q138" s="8">
        <v>0.125</v>
      </c>
    </row>
    <row r="139" spans="1:18" ht="22.5" x14ac:dyDescent="0.25">
      <c r="A139" s="3" t="s">
        <v>210</v>
      </c>
      <c r="B139" s="3" t="s">
        <v>374</v>
      </c>
      <c r="C139" s="3" t="s">
        <v>374</v>
      </c>
      <c r="D139" s="9" t="s">
        <v>241</v>
      </c>
      <c r="E139" s="8">
        <f t="shared" si="1"/>
        <v>1.6</v>
      </c>
      <c r="F139" s="8">
        <v>0.2</v>
      </c>
      <c r="G139" s="8">
        <v>0.18</v>
      </c>
      <c r="H139" s="8">
        <v>0.19</v>
      </c>
      <c r="I139" s="8">
        <v>0.16</v>
      </c>
      <c r="J139" s="8">
        <v>0.12</v>
      </c>
      <c r="K139" s="8">
        <v>0.08</v>
      </c>
      <c r="L139" s="8">
        <v>0.06</v>
      </c>
      <c r="M139" s="8">
        <v>0.06</v>
      </c>
      <c r="N139" s="8">
        <v>7.0000000000000007E-2</v>
      </c>
      <c r="O139" s="8">
        <v>0.12</v>
      </c>
      <c r="P139" s="8">
        <v>0.16</v>
      </c>
      <c r="Q139" s="8">
        <v>0.2</v>
      </c>
    </row>
    <row r="140" spans="1:18" ht="22.5" x14ac:dyDescent="0.25">
      <c r="A140" s="3" t="s">
        <v>210</v>
      </c>
      <c r="B140" s="3" t="s">
        <v>375</v>
      </c>
      <c r="C140" s="3" t="s">
        <v>375</v>
      </c>
      <c r="D140" s="9" t="s">
        <v>248</v>
      </c>
      <c r="E140" s="8">
        <f t="shared" si="1"/>
        <v>0.82000000000000006</v>
      </c>
      <c r="F140" s="8">
        <v>0.12</v>
      </c>
      <c r="G140" s="8">
        <v>0.1</v>
      </c>
      <c r="H140" s="8">
        <v>0.1</v>
      </c>
      <c r="I140" s="8">
        <v>0.08</v>
      </c>
      <c r="J140" s="8">
        <v>0.06</v>
      </c>
      <c r="K140" s="8">
        <v>0.03</v>
      </c>
      <c r="L140" s="8">
        <v>2.5000000000000001E-2</v>
      </c>
      <c r="M140" s="8">
        <v>2.5000000000000001E-2</v>
      </c>
      <c r="N140" s="8">
        <v>3.5000000000000003E-2</v>
      </c>
      <c r="O140" s="8">
        <v>0.05</v>
      </c>
      <c r="P140" s="8">
        <v>8.5000000000000006E-2</v>
      </c>
      <c r="Q140" s="8">
        <v>0.11</v>
      </c>
    </row>
    <row r="141" spans="1:18" ht="22.5" x14ac:dyDescent="0.25">
      <c r="A141" s="3" t="s">
        <v>210</v>
      </c>
      <c r="B141" s="3" t="s">
        <v>376</v>
      </c>
      <c r="C141" s="3" t="s">
        <v>376</v>
      </c>
      <c r="D141" s="9" t="s">
        <v>248</v>
      </c>
      <c r="E141" s="8">
        <f t="shared" si="1"/>
        <v>0.21400000000000002</v>
      </c>
      <c r="F141" s="8">
        <v>3.4000000000000002E-2</v>
      </c>
      <c r="G141" s="8">
        <v>0.03</v>
      </c>
      <c r="H141" s="8">
        <v>2.5999999999999999E-2</v>
      </c>
      <c r="I141" s="8">
        <v>2.1000000000000001E-2</v>
      </c>
      <c r="J141" s="8">
        <v>1.7000000000000001E-2</v>
      </c>
      <c r="K141" s="8">
        <v>6.0000000000000001E-3</v>
      </c>
      <c r="L141" s="8">
        <v>0</v>
      </c>
      <c r="M141" s="8">
        <v>0</v>
      </c>
      <c r="N141" s="8">
        <v>2E-3</v>
      </c>
      <c r="O141" s="8">
        <v>1.7000000000000001E-2</v>
      </c>
      <c r="P141" s="8">
        <v>2.9000000000000001E-2</v>
      </c>
      <c r="Q141" s="8">
        <v>3.2000000000000001E-2</v>
      </c>
    </row>
    <row r="142" spans="1:18" ht="22.5" x14ac:dyDescent="0.25">
      <c r="A142" s="3" t="s">
        <v>210</v>
      </c>
      <c r="B142" s="3" t="s">
        <v>377</v>
      </c>
      <c r="C142" s="3" t="s">
        <v>377</v>
      </c>
      <c r="D142" s="9" t="s">
        <v>241</v>
      </c>
      <c r="E142" s="8">
        <f t="shared" ref="E142:E205" si="2">SUM(F142:Q142)</f>
        <v>1.4659999999999997</v>
      </c>
      <c r="F142" s="8">
        <v>0.24</v>
      </c>
      <c r="G142" s="8">
        <v>0.21</v>
      </c>
      <c r="H142" s="8">
        <v>0.2</v>
      </c>
      <c r="I142" s="8">
        <v>0.15</v>
      </c>
      <c r="J142" s="8">
        <v>0.12</v>
      </c>
      <c r="K142" s="8">
        <v>0.04</v>
      </c>
      <c r="L142" s="8">
        <v>2.5000000000000001E-3</v>
      </c>
      <c r="M142" s="8">
        <v>2.5000000000000001E-3</v>
      </c>
      <c r="N142" s="8">
        <v>1.0999999999999999E-2</v>
      </c>
      <c r="O142" s="8">
        <v>0.11</v>
      </c>
      <c r="P142" s="8">
        <v>0.17</v>
      </c>
      <c r="Q142" s="8">
        <v>0.21</v>
      </c>
      <c r="R142" s="19"/>
    </row>
    <row r="143" spans="1:18" ht="22.5" x14ac:dyDescent="0.25">
      <c r="A143" s="3" t="s">
        <v>210</v>
      </c>
      <c r="B143" s="3" t="s">
        <v>378</v>
      </c>
      <c r="C143" s="3" t="s">
        <v>378</v>
      </c>
      <c r="D143" s="9" t="s">
        <v>241</v>
      </c>
      <c r="E143" s="8">
        <f t="shared" si="2"/>
        <v>2.1349999999999998</v>
      </c>
      <c r="F143" s="8">
        <v>0.35</v>
      </c>
      <c r="G143" s="8">
        <v>0.3</v>
      </c>
      <c r="H143" s="8">
        <v>0.27</v>
      </c>
      <c r="I143" s="8">
        <v>0.22</v>
      </c>
      <c r="J143" s="8">
        <v>0.18</v>
      </c>
      <c r="K143" s="8">
        <v>0.06</v>
      </c>
      <c r="L143" s="8">
        <v>0</v>
      </c>
      <c r="M143" s="8">
        <v>0</v>
      </c>
      <c r="N143" s="8">
        <v>1.4999999999999999E-2</v>
      </c>
      <c r="O143" s="8">
        <v>0.17</v>
      </c>
      <c r="P143" s="8">
        <v>0.25</v>
      </c>
      <c r="Q143" s="8">
        <v>0.32</v>
      </c>
      <c r="R143" s="19"/>
    </row>
    <row r="144" spans="1:18" ht="22.5" x14ac:dyDescent="0.25">
      <c r="A144" s="3" t="s">
        <v>210</v>
      </c>
      <c r="B144" s="3" t="s">
        <v>279</v>
      </c>
      <c r="C144" s="3" t="s">
        <v>279</v>
      </c>
      <c r="D144" s="9" t="s">
        <v>241</v>
      </c>
      <c r="E144" s="8">
        <f t="shared" si="2"/>
        <v>1.65</v>
      </c>
      <c r="F144" s="8">
        <v>0.15</v>
      </c>
      <c r="G144" s="8">
        <v>0.15</v>
      </c>
      <c r="H144" s="8">
        <v>0.15</v>
      </c>
      <c r="I144" s="8">
        <v>0.15</v>
      </c>
      <c r="J144" s="8">
        <v>0.12</v>
      </c>
      <c r="K144" s="8">
        <v>0.12</v>
      </c>
      <c r="L144" s="8">
        <v>0.12</v>
      </c>
      <c r="M144" s="8">
        <v>0.12</v>
      </c>
      <c r="N144" s="8">
        <v>0.12</v>
      </c>
      <c r="O144" s="8">
        <v>0.15</v>
      </c>
      <c r="P144" s="8">
        <v>0.15</v>
      </c>
      <c r="Q144" s="8">
        <v>0.15</v>
      </c>
    </row>
    <row r="145" spans="1:18" ht="22.5" x14ac:dyDescent="0.25">
      <c r="A145" s="3" t="s">
        <v>210</v>
      </c>
      <c r="B145" s="3" t="s">
        <v>280</v>
      </c>
      <c r="C145" s="3" t="s">
        <v>280</v>
      </c>
      <c r="D145" s="9" t="s">
        <v>248</v>
      </c>
      <c r="E145" s="8">
        <f t="shared" si="2"/>
        <v>0.82669999999999999</v>
      </c>
      <c r="F145" s="8">
        <v>9.8299999999999998E-2</v>
      </c>
      <c r="G145" s="8">
        <v>8.77E-2</v>
      </c>
      <c r="H145" s="8">
        <v>8.7099999999999997E-2</v>
      </c>
      <c r="I145" s="8">
        <v>7.0099999999999996E-2</v>
      </c>
      <c r="J145" s="8">
        <v>5.8999999999999997E-2</v>
      </c>
      <c r="K145" s="8">
        <v>4.7100000000000003E-2</v>
      </c>
      <c r="L145" s="8">
        <v>4.8500000000000001E-2</v>
      </c>
      <c r="M145" s="8">
        <v>4.8600000000000004E-2</v>
      </c>
      <c r="N145" s="8">
        <v>4.7100000000000003E-2</v>
      </c>
      <c r="O145" s="8">
        <v>6.4399999999999999E-2</v>
      </c>
      <c r="P145" s="8">
        <v>7.7799999999999994E-2</v>
      </c>
      <c r="Q145" s="8">
        <v>9.0999999999999998E-2</v>
      </c>
    </row>
    <row r="146" spans="1:18" ht="22.5" x14ac:dyDescent="0.25">
      <c r="A146" s="3" t="s">
        <v>210</v>
      </c>
      <c r="B146" s="3" t="s">
        <v>281</v>
      </c>
      <c r="C146" s="3" t="s">
        <v>281</v>
      </c>
      <c r="D146" s="9" t="s">
        <v>241</v>
      </c>
      <c r="E146" s="8">
        <f t="shared" si="2"/>
        <v>7.0513000000000003</v>
      </c>
      <c r="F146" s="8">
        <v>0.83960000000000001</v>
      </c>
      <c r="G146" s="8">
        <v>0.78470000000000006</v>
      </c>
      <c r="H146" s="8">
        <v>0.71529999999999994</v>
      </c>
      <c r="I146" s="8">
        <v>0.60309999999999997</v>
      </c>
      <c r="J146" s="8">
        <v>0.52090000000000003</v>
      </c>
      <c r="K146" s="8">
        <v>0.35860000000000003</v>
      </c>
      <c r="L146" s="8">
        <v>0.39539999999999997</v>
      </c>
      <c r="M146" s="8">
        <v>0.34570000000000001</v>
      </c>
      <c r="N146" s="8">
        <v>0.35470000000000002</v>
      </c>
      <c r="O146" s="8">
        <v>0.61520000000000008</v>
      </c>
      <c r="P146" s="8">
        <v>0.71599999999999997</v>
      </c>
      <c r="Q146" s="8">
        <v>0.80210000000000004</v>
      </c>
    </row>
    <row r="147" spans="1:18" ht="22.5" x14ac:dyDescent="0.25">
      <c r="A147" s="3" t="s">
        <v>210</v>
      </c>
      <c r="B147" s="3" t="s">
        <v>282</v>
      </c>
      <c r="C147" s="3" t="s">
        <v>282</v>
      </c>
      <c r="D147" s="9" t="s">
        <v>241</v>
      </c>
      <c r="E147" s="8">
        <f t="shared" si="2"/>
        <v>1.4072</v>
      </c>
      <c r="F147" s="8">
        <v>0.16119999999999998</v>
      </c>
      <c r="G147" s="8">
        <v>0.14830000000000002</v>
      </c>
      <c r="H147" s="8">
        <v>0.12720000000000001</v>
      </c>
      <c r="I147" s="8">
        <v>0.12040000000000001</v>
      </c>
      <c r="J147" s="8">
        <v>0.11070000000000001</v>
      </c>
      <c r="K147" s="8">
        <v>8.7499999999999994E-2</v>
      </c>
      <c r="L147" s="8">
        <v>9.1299999999999992E-2</v>
      </c>
      <c r="M147" s="8">
        <v>7.909999999999999E-2</v>
      </c>
      <c r="N147" s="8">
        <v>8.0399999999999999E-2</v>
      </c>
      <c r="O147" s="8">
        <v>0.11070000000000001</v>
      </c>
      <c r="P147" s="8">
        <v>0.13950000000000001</v>
      </c>
      <c r="Q147" s="8">
        <v>0.15090000000000001</v>
      </c>
    </row>
    <row r="148" spans="1:18" ht="22.5" x14ac:dyDescent="0.25">
      <c r="A148" s="3" t="s">
        <v>210</v>
      </c>
      <c r="B148" s="3" t="s">
        <v>379</v>
      </c>
      <c r="C148" s="3" t="s">
        <v>379</v>
      </c>
      <c r="D148" s="9" t="s">
        <v>241</v>
      </c>
      <c r="E148" s="8">
        <f t="shared" si="2"/>
        <v>2.1244000000000001</v>
      </c>
      <c r="F148" s="8">
        <v>0.37660000000000005</v>
      </c>
      <c r="G148" s="8">
        <v>0.33779999999999999</v>
      </c>
      <c r="H148" s="8">
        <v>0.15</v>
      </c>
      <c r="I148" s="8">
        <v>0.13</v>
      </c>
      <c r="J148" s="8">
        <v>0.115</v>
      </c>
      <c r="K148" s="8">
        <v>6.5000000000000002E-2</v>
      </c>
      <c r="L148" s="8">
        <v>5.6000000000000001E-2</v>
      </c>
      <c r="M148" s="8">
        <v>0.04</v>
      </c>
      <c r="N148" s="8">
        <v>0.04</v>
      </c>
      <c r="O148" s="8">
        <v>0.1928</v>
      </c>
      <c r="P148" s="8">
        <v>0.2767</v>
      </c>
      <c r="Q148" s="8">
        <v>0.34449999999999997</v>
      </c>
    </row>
    <row r="149" spans="1:18" ht="22.5" x14ac:dyDescent="0.25">
      <c r="A149" s="3" t="s">
        <v>210</v>
      </c>
      <c r="B149" s="3" t="s">
        <v>380</v>
      </c>
      <c r="C149" s="3" t="s">
        <v>380</v>
      </c>
      <c r="D149" s="9" t="s">
        <v>255</v>
      </c>
      <c r="E149" s="8">
        <f t="shared" si="2"/>
        <v>5.6550000000000003E-3</v>
      </c>
      <c r="F149" s="8">
        <v>1.1000000000000001E-3</v>
      </c>
      <c r="G149" s="8">
        <v>1E-3</v>
      </c>
      <c r="H149" s="8">
        <v>6.4999999999999997E-4</v>
      </c>
      <c r="I149" s="8">
        <v>5.0000000000000001E-4</v>
      </c>
      <c r="J149" s="8">
        <v>1.4999999999999999E-4</v>
      </c>
      <c r="K149" s="8">
        <v>5.5000000000000002E-5</v>
      </c>
      <c r="L149" s="8">
        <v>0</v>
      </c>
      <c r="M149" s="8">
        <v>0</v>
      </c>
      <c r="N149" s="8">
        <v>5.0000000000000002E-5</v>
      </c>
      <c r="O149" s="8">
        <v>4.4999999999999999E-4</v>
      </c>
      <c r="P149" s="8">
        <v>7.5000000000000002E-4</v>
      </c>
      <c r="Q149" s="8">
        <v>9.5E-4</v>
      </c>
      <c r="R149" s="19"/>
    </row>
    <row r="150" spans="1:18" ht="22.5" x14ac:dyDescent="0.25">
      <c r="A150" s="3" t="s">
        <v>210</v>
      </c>
      <c r="B150" s="3" t="s">
        <v>169</v>
      </c>
      <c r="C150" s="3" t="s">
        <v>169</v>
      </c>
      <c r="D150" s="9" t="s">
        <v>255</v>
      </c>
      <c r="E150" s="8">
        <f t="shared" si="2"/>
        <v>9.7000000000000003E-3</v>
      </c>
      <c r="F150" s="8">
        <v>1.5E-3</v>
      </c>
      <c r="G150" s="8">
        <v>1.2999999999999999E-3</v>
      </c>
      <c r="H150" s="8">
        <v>1E-3</v>
      </c>
      <c r="I150" s="8">
        <v>8.9999999999999998E-4</v>
      </c>
      <c r="J150" s="8">
        <v>5.5000000000000003E-4</v>
      </c>
      <c r="K150" s="8">
        <v>2.9999999999999997E-4</v>
      </c>
      <c r="L150" s="8">
        <v>2.9999999999999997E-4</v>
      </c>
      <c r="M150" s="8">
        <v>2.9999999999999997E-4</v>
      </c>
      <c r="N150" s="8">
        <v>2.9999999999999997E-4</v>
      </c>
      <c r="O150" s="8">
        <v>7.5000000000000002E-4</v>
      </c>
      <c r="P150" s="8">
        <v>1.1000000000000001E-3</v>
      </c>
      <c r="Q150" s="8">
        <v>1.4E-3</v>
      </c>
    </row>
    <row r="151" spans="1:18" ht="22.5" x14ac:dyDescent="0.25">
      <c r="A151" s="3" t="s">
        <v>210</v>
      </c>
      <c r="B151" s="3" t="s">
        <v>283</v>
      </c>
      <c r="C151" s="3" t="s">
        <v>283</v>
      </c>
      <c r="D151" s="9" t="s">
        <v>242</v>
      </c>
      <c r="E151" s="8">
        <f t="shared" si="2"/>
        <v>3.1000000000000007E-2</v>
      </c>
      <c r="F151" s="8">
        <v>4.5999999999999999E-3</v>
      </c>
      <c r="G151" s="8">
        <v>4.4999999999999997E-3</v>
      </c>
      <c r="H151" s="8">
        <v>4.0000000000000001E-3</v>
      </c>
      <c r="I151" s="8">
        <v>3.5000000000000001E-3</v>
      </c>
      <c r="J151" s="8">
        <v>1.5E-3</v>
      </c>
      <c r="K151" s="8">
        <v>1E-3</v>
      </c>
      <c r="L151" s="8">
        <v>5.0000000000000001E-4</v>
      </c>
      <c r="M151" s="8">
        <v>5.0000000000000001E-4</v>
      </c>
      <c r="N151" s="8">
        <v>5.0000000000000001E-4</v>
      </c>
      <c r="O151" s="8">
        <v>2.2000000000000001E-3</v>
      </c>
      <c r="P151" s="8">
        <v>3.8999999999999998E-3</v>
      </c>
      <c r="Q151" s="8">
        <v>4.3E-3</v>
      </c>
    </row>
    <row r="152" spans="1:18" ht="22.5" x14ac:dyDescent="0.25">
      <c r="A152" s="3" t="s">
        <v>210</v>
      </c>
      <c r="B152" s="3" t="s">
        <v>284</v>
      </c>
      <c r="C152" s="3" t="s">
        <v>284</v>
      </c>
      <c r="D152" s="9" t="s">
        <v>242</v>
      </c>
      <c r="E152" s="8">
        <f t="shared" si="2"/>
        <v>3.8700000000000005E-2</v>
      </c>
      <c r="F152" s="8">
        <v>6.0000000000000001E-3</v>
      </c>
      <c r="G152" s="8">
        <v>5.0000000000000001E-3</v>
      </c>
      <c r="H152" s="8">
        <v>4.4999999999999997E-3</v>
      </c>
      <c r="I152" s="8">
        <v>3.2000000000000002E-3</v>
      </c>
      <c r="J152" s="8">
        <v>2.1000000000000003E-3</v>
      </c>
      <c r="K152" s="8">
        <v>1.1999999999999999E-3</v>
      </c>
      <c r="L152" s="8">
        <v>1.1999999999999999E-3</v>
      </c>
      <c r="M152" s="8">
        <v>1.1999999999999999E-3</v>
      </c>
      <c r="N152" s="8">
        <v>1.6000000000000001E-3</v>
      </c>
      <c r="O152" s="8">
        <v>3.2000000000000002E-3</v>
      </c>
      <c r="P152" s="8">
        <v>3.5000000000000001E-3</v>
      </c>
      <c r="Q152" s="8">
        <v>6.0000000000000001E-3</v>
      </c>
    </row>
    <row r="153" spans="1:18" ht="22.5" x14ac:dyDescent="0.25">
      <c r="A153" s="3" t="s">
        <v>210</v>
      </c>
      <c r="B153" s="3" t="s">
        <v>285</v>
      </c>
      <c r="C153" s="3" t="s">
        <v>285</v>
      </c>
      <c r="D153" s="9" t="s">
        <v>255</v>
      </c>
      <c r="E153" s="8">
        <f t="shared" si="2"/>
        <v>1.8399999999999996E-3</v>
      </c>
      <c r="F153" s="8">
        <v>2.9999999999999997E-4</v>
      </c>
      <c r="G153" s="8">
        <v>2.5000000000000001E-4</v>
      </c>
      <c r="H153" s="8">
        <v>2.0000000000000001E-4</v>
      </c>
      <c r="I153" s="8">
        <v>1.4999999999999999E-4</v>
      </c>
      <c r="J153" s="8">
        <v>1E-4</v>
      </c>
      <c r="K153" s="8">
        <v>5.9999999999999995E-5</v>
      </c>
      <c r="L153" s="8">
        <v>4.4999999999999996E-5</v>
      </c>
      <c r="M153" s="8">
        <v>4.4999999999999996E-5</v>
      </c>
      <c r="N153" s="8">
        <v>8.0000000000000007E-5</v>
      </c>
      <c r="O153" s="8">
        <v>1.1E-4</v>
      </c>
      <c r="P153" s="8">
        <v>2.0000000000000001E-4</v>
      </c>
      <c r="Q153" s="8">
        <v>2.9999999999999997E-4</v>
      </c>
    </row>
    <row r="154" spans="1:18" ht="22.5" x14ac:dyDescent="0.25">
      <c r="A154" s="3" t="s">
        <v>210</v>
      </c>
      <c r="B154" s="3" t="s">
        <v>286</v>
      </c>
      <c r="C154" s="3" t="s">
        <v>286</v>
      </c>
      <c r="D154" s="9" t="s">
        <v>242</v>
      </c>
      <c r="E154" s="8">
        <f t="shared" si="2"/>
        <v>8.5000000000000006E-2</v>
      </c>
      <c r="F154" s="8">
        <v>1.1300000000000001E-2</v>
      </c>
      <c r="G154" s="8">
        <v>1.04E-2</v>
      </c>
      <c r="H154" s="8">
        <v>1.0199999999999999E-2</v>
      </c>
      <c r="I154" s="8">
        <v>7.4000000000000003E-3</v>
      </c>
      <c r="J154" s="8">
        <v>5.7000000000000002E-3</v>
      </c>
      <c r="K154" s="8">
        <v>4.4999999999999997E-3</v>
      </c>
      <c r="L154" s="8">
        <v>3.5000000000000001E-3</v>
      </c>
      <c r="M154" s="8">
        <v>2.8999999999999998E-3</v>
      </c>
      <c r="N154" s="8">
        <v>2.8999999999999998E-3</v>
      </c>
      <c r="O154" s="8">
        <v>6.0000000000000001E-3</v>
      </c>
      <c r="P154" s="8">
        <v>8.8999999999999999E-3</v>
      </c>
      <c r="Q154" s="8">
        <v>1.1300000000000001E-2</v>
      </c>
    </row>
    <row r="155" spans="1:18" ht="22.5" x14ac:dyDescent="0.25">
      <c r="A155" s="3" t="s">
        <v>210</v>
      </c>
      <c r="B155" s="3" t="s">
        <v>170</v>
      </c>
      <c r="C155" s="3" t="s">
        <v>170</v>
      </c>
      <c r="D155" s="9" t="s">
        <v>248</v>
      </c>
      <c r="E155" s="8">
        <f t="shared" si="2"/>
        <v>0.28999999999999998</v>
      </c>
      <c r="F155" s="8">
        <v>4.82E-2</v>
      </c>
      <c r="G155" s="8">
        <v>4.2250000000000003E-2</v>
      </c>
      <c r="H155" s="8">
        <v>3.875E-2</v>
      </c>
      <c r="I155" s="8">
        <v>2.7199999999999998E-2</v>
      </c>
      <c r="J155" s="8">
        <v>1.5650000000000001E-2</v>
      </c>
      <c r="K155" s="8">
        <v>5.8499999999999993E-3</v>
      </c>
      <c r="L155" s="8">
        <v>5.8499999999999993E-3</v>
      </c>
      <c r="M155" s="8">
        <v>5.8499999999999993E-3</v>
      </c>
      <c r="N155" s="8">
        <v>5.8499999999999993E-3</v>
      </c>
      <c r="O155" s="8">
        <v>2.0899999999999998E-2</v>
      </c>
      <c r="P155" s="8">
        <v>3.175E-2</v>
      </c>
      <c r="Q155" s="8">
        <v>4.19E-2</v>
      </c>
    </row>
    <row r="156" spans="1:18" ht="22.5" x14ac:dyDescent="0.25">
      <c r="A156" s="3" t="s">
        <v>210</v>
      </c>
      <c r="B156" s="3" t="s">
        <v>381</v>
      </c>
      <c r="C156" s="3" t="s">
        <v>381</v>
      </c>
      <c r="D156" s="9" t="s">
        <v>242</v>
      </c>
      <c r="E156" s="8">
        <f t="shared" si="2"/>
        <v>8.879999999999999E-2</v>
      </c>
      <c r="F156" s="8">
        <v>4.3999999999999997E-2</v>
      </c>
      <c r="G156" s="8">
        <v>0.03</v>
      </c>
      <c r="H156" s="8">
        <v>1.4800000000000001E-2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</row>
    <row r="157" spans="1:18" ht="22.5" x14ac:dyDescent="0.25">
      <c r="A157" s="3" t="s">
        <v>45</v>
      </c>
      <c r="B157" s="3" t="s">
        <v>287</v>
      </c>
      <c r="C157" s="3" t="s">
        <v>287</v>
      </c>
      <c r="D157" s="9" t="s">
        <v>241</v>
      </c>
      <c r="E157" s="8">
        <f t="shared" si="2"/>
        <v>1.7360000000000002</v>
      </c>
      <c r="F157" s="8">
        <v>0.29499999999999998</v>
      </c>
      <c r="G157" s="8">
        <v>0.23</v>
      </c>
      <c r="H157" s="8">
        <v>0.19</v>
      </c>
      <c r="I157" s="8">
        <v>0.152</v>
      </c>
      <c r="J157" s="8">
        <v>0.122</v>
      </c>
      <c r="K157" s="8">
        <v>9.6000000000000002E-2</v>
      </c>
      <c r="L157" s="8">
        <v>1.4E-2</v>
      </c>
      <c r="M157" s="8">
        <v>1.2E-2</v>
      </c>
      <c r="N157" s="8">
        <v>2.5000000000000001E-2</v>
      </c>
      <c r="O157" s="8">
        <v>0.125</v>
      </c>
      <c r="P157" s="8">
        <v>0.2</v>
      </c>
      <c r="Q157" s="8">
        <v>0.27500000000000002</v>
      </c>
    </row>
    <row r="158" spans="1:18" ht="22.5" x14ac:dyDescent="0.25">
      <c r="A158" s="3" t="s">
        <v>45</v>
      </c>
      <c r="B158" s="3" t="s">
        <v>288</v>
      </c>
      <c r="C158" s="3" t="s">
        <v>288</v>
      </c>
      <c r="D158" s="9" t="s">
        <v>248</v>
      </c>
      <c r="E158" s="8">
        <f t="shared" si="2"/>
        <v>0.23700000000000002</v>
      </c>
      <c r="F158" s="8">
        <v>4.3999999999999997E-2</v>
      </c>
      <c r="G158" s="8">
        <v>0.04</v>
      </c>
      <c r="H158" s="8">
        <v>3.4000000000000002E-2</v>
      </c>
      <c r="I158" s="8">
        <v>2.5000000000000001E-2</v>
      </c>
      <c r="J158" s="8">
        <v>1.9E-2</v>
      </c>
      <c r="K158" s="8">
        <v>1.4E-2</v>
      </c>
      <c r="L158" s="8">
        <v>0</v>
      </c>
      <c r="M158" s="8">
        <v>0</v>
      </c>
      <c r="N158" s="8">
        <v>5.0000000000000001E-3</v>
      </c>
      <c r="O158" s="8">
        <v>1.2E-2</v>
      </c>
      <c r="P158" s="8">
        <v>1.6E-2</v>
      </c>
      <c r="Q158" s="8">
        <v>2.8000000000000001E-2</v>
      </c>
    </row>
    <row r="159" spans="1:18" ht="22.5" x14ac:dyDescent="0.25">
      <c r="A159" s="3" t="s">
        <v>45</v>
      </c>
      <c r="B159" s="3" t="s">
        <v>289</v>
      </c>
      <c r="C159" s="3" t="s">
        <v>289</v>
      </c>
      <c r="D159" s="9" t="s">
        <v>242</v>
      </c>
      <c r="E159" s="8">
        <f t="shared" si="2"/>
        <v>9.6000000000000002E-2</v>
      </c>
      <c r="F159" s="8">
        <v>1.6E-2</v>
      </c>
      <c r="G159" s="8">
        <v>1.4E-2</v>
      </c>
      <c r="H159" s="8">
        <v>1.2E-2</v>
      </c>
      <c r="I159" s="8">
        <v>7.0000000000000001E-3</v>
      </c>
      <c r="J159" s="8">
        <v>6.0000000000000001E-3</v>
      </c>
      <c r="K159" s="8">
        <v>4.0000000000000001E-3</v>
      </c>
      <c r="L159" s="8">
        <v>0</v>
      </c>
      <c r="M159" s="8">
        <v>0</v>
      </c>
      <c r="N159" s="8">
        <v>0</v>
      </c>
      <c r="O159" s="8">
        <v>7.0000000000000001E-3</v>
      </c>
      <c r="P159" s="8">
        <v>1.2E-2</v>
      </c>
      <c r="Q159" s="8">
        <v>1.7999999999999999E-2</v>
      </c>
    </row>
    <row r="160" spans="1:18" ht="22.5" x14ac:dyDescent="0.25">
      <c r="A160" s="3" t="s">
        <v>45</v>
      </c>
      <c r="B160" s="3" t="s">
        <v>290</v>
      </c>
      <c r="C160" s="3" t="s">
        <v>290</v>
      </c>
      <c r="D160" s="9" t="s">
        <v>248</v>
      </c>
      <c r="E160" s="8">
        <f t="shared" si="2"/>
        <v>0.995</v>
      </c>
      <c r="F160" s="8">
        <v>0.18</v>
      </c>
      <c r="G160" s="8">
        <v>0.15</v>
      </c>
      <c r="H160" s="8">
        <v>0.11799999999999999</v>
      </c>
      <c r="I160" s="8">
        <v>8.4000000000000005E-2</v>
      </c>
      <c r="J160" s="8">
        <v>6.8000000000000005E-2</v>
      </c>
      <c r="K160" s="8">
        <v>5.5E-2</v>
      </c>
      <c r="L160" s="8">
        <v>0</v>
      </c>
      <c r="M160" s="8">
        <v>0</v>
      </c>
      <c r="N160" s="8">
        <v>1.4999999999999999E-2</v>
      </c>
      <c r="O160" s="8">
        <v>6.2E-2</v>
      </c>
      <c r="P160" s="8">
        <v>0.10299999999999999</v>
      </c>
      <c r="Q160" s="8">
        <v>0.16</v>
      </c>
    </row>
    <row r="161" spans="1:17" ht="22.5" x14ac:dyDescent="0.25">
      <c r="A161" s="3" t="s">
        <v>45</v>
      </c>
      <c r="B161" s="3" t="s">
        <v>291</v>
      </c>
      <c r="C161" s="3" t="s">
        <v>291</v>
      </c>
      <c r="D161" s="9" t="s">
        <v>248</v>
      </c>
      <c r="E161" s="8">
        <f t="shared" si="2"/>
        <v>0.51300000000000001</v>
      </c>
      <c r="F161" s="8">
        <v>8.4000000000000005E-2</v>
      </c>
      <c r="G161" s="8">
        <v>7.5999999999999998E-2</v>
      </c>
      <c r="H161" s="8">
        <v>6.2E-2</v>
      </c>
      <c r="I161" s="8">
        <v>4.5999999999999999E-2</v>
      </c>
      <c r="J161" s="8">
        <v>3.5000000000000003E-2</v>
      </c>
      <c r="K161" s="8">
        <v>2.5999999999999999E-2</v>
      </c>
      <c r="L161" s="8">
        <v>0</v>
      </c>
      <c r="M161" s="8">
        <v>0</v>
      </c>
      <c r="N161" s="8">
        <v>0.01</v>
      </c>
      <c r="O161" s="8">
        <v>3.5999999999999997E-2</v>
      </c>
      <c r="P161" s="8">
        <v>5.8000000000000003E-2</v>
      </c>
      <c r="Q161" s="8">
        <v>0.08</v>
      </c>
    </row>
    <row r="162" spans="1:17" ht="22.5" x14ac:dyDescent="0.25">
      <c r="A162" s="3" t="s">
        <v>45</v>
      </c>
      <c r="B162" s="3" t="s">
        <v>292</v>
      </c>
      <c r="C162" s="3" t="s">
        <v>292</v>
      </c>
      <c r="D162" s="9" t="s">
        <v>241</v>
      </c>
      <c r="E162" s="8">
        <f t="shared" si="2"/>
        <v>1.4549999999999998</v>
      </c>
      <c r="F162" s="8">
        <v>0.221</v>
      </c>
      <c r="G162" s="8">
        <v>0.215</v>
      </c>
      <c r="H162" s="8">
        <v>0.21</v>
      </c>
      <c r="I162" s="8">
        <v>0.10199999999999999</v>
      </c>
      <c r="J162" s="8">
        <v>8.5999999999999993E-2</v>
      </c>
      <c r="K162" s="8">
        <v>9.6000000000000002E-2</v>
      </c>
      <c r="L162" s="8">
        <v>0.01</v>
      </c>
      <c r="M162" s="8">
        <v>0.01</v>
      </c>
      <c r="N162" s="8">
        <v>0.03</v>
      </c>
      <c r="O162" s="8">
        <v>0.115</v>
      </c>
      <c r="P162" s="8">
        <v>0.15</v>
      </c>
      <c r="Q162" s="8">
        <v>0.21</v>
      </c>
    </row>
    <row r="163" spans="1:17" ht="33.75" x14ac:dyDescent="0.25">
      <c r="A163" s="3" t="s">
        <v>45</v>
      </c>
      <c r="B163" s="3" t="s">
        <v>382</v>
      </c>
      <c r="C163" s="3" t="s">
        <v>382</v>
      </c>
      <c r="D163" s="9" t="s">
        <v>241</v>
      </c>
      <c r="E163" s="8">
        <f t="shared" si="2"/>
        <v>4.46</v>
      </c>
      <c r="F163" s="8">
        <v>0.74199999999999999</v>
      </c>
      <c r="G163" s="8">
        <v>0.69</v>
      </c>
      <c r="H163" s="8">
        <v>0.51</v>
      </c>
      <c r="I163" s="8">
        <v>0.41</v>
      </c>
      <c r="J163" s="8">
        <v>0.3</v>
      </c>
      <c r="K163" s="8">
        <v>0.22800000000000001</v>
      </c>
      <c r="L163" s="8">
        <v>0</v>
      </c>
      <c r="M163" s="8">
        <v>0</v>
      </c>
      <c r="N163" s="8">
        <v>0.06</v>
      </c>
      <c r="O163" s="8">
        <v>0.3</v>
      </c>
      <c r="P163" s="8">
        <v>0.5</v>
      </c>
      <c r="Q163" s="8">
        <v>0.72</v>
      </c>
    </row>
    <row r="164" spans="1:17" ht="22.5" x14ac:dyDescent="0.25">
      <c r="A164" s="3" t="s">
        <v>45</v>
      </c>
      <c r="B164" s="3" t="s">
        <v>293</v>
      </c>
      <c r="C164" s="3" t="s">
        <v>293</v>
      </c>
      <c r="D164" s="9" t="s">
        <v>248</v>
      </c>
      <c r="E164" s="8">
        <f t="shared" si="2"/>
        <v>0.314</v>
      </c>
      <c r="F164" s="8">
        <v>4.8000000000000001E-2</v>
      </c>
      <c r="G164" s="8">
        <v>4.5999999999999999E-2</v>
      </c>
      <c r="H164" s="8">
        <v>3.7999999999999999E-2</v>
      </c>
      <c r="I164" s="8">
        <v>0.03</v>
      </c>
      <c r="J164" s="8">
        <v>2.1999999999999999E-2</v>
      </c>
      <c r="K164" s="8">
        <v>1.4E-2</v>
      </c>
      <c r="L164" s="8">
        <v>0</v>
      </c>
      <c r="M164" s="8">
        <v>0</v>
      </c>
      <c r="N164" s="8">
        <v>5.0000000000000001E-3</v>
      </c>
      <c r="O164" s="8">
        <v>2.1000000000000001E-2</v>
      </c>
      <c r="P164" s="8">
        <v>4.2000000000000003E-2</v>
      </c>
      <c r="Q164" s="8">
        <v>4.8000000000000001E-2</v>
      </c>
    </row>
    <row r="165" spans="1:17" ht="22.5" x14ac:dyDescent="0.25">
      <c r="A165" s="3" t="s">
        <v>45</v>
      </c>
      <c r="B165" s="3" t="s">
        <v>294</v>
      </c>
      <c r="C165" s="3" t="s">
        <v>294</v>
      </c>
      <c r="D165" s="9" t="s">
        <v>241</v>
      </c>
      <c r="E165" s="8">
        <f t="shared" si="2"/>
        <v>1.5069999999999997</v>
      </c>
      <c r="F165" s="8">
        <v>0.23799999999999999</v>
      </c>
      <c r="G165" s="8">
        <v>0.21</v>
      </c>
      <c r="H165" s="8">
        <v>0.18</v>
      </c>
      <c r="I165" s="8">
        <v>0.14000000000000001</v>
      </c>
      <c r="J165" s="8">
        <v>0.112</v>
      </c>
      <c r="K165" s="8">
        <v>9.1999999999999998E-2</v>
      </c>
      <c r="L165" s="8">
        <v>0</v>
      </c>
      <c r="M165" s="8">
        <v>0</v>
      </c>
      <c r="N165" s="8">
        <v>0.03</v>
      </c>
      <c r="O165" s="8">
        <v>0.125</v>
      </c>
      <c r="P165" s="8">
        <v>0.16</v>
      </c>
      <c r="Q165" s="8">
        <v>0.22</v>
      </c>
    </row>
    <row r="166" spans="1:17" x14ac:dyDescent="0.25">
      <c r="A166" s="3" t="s">
        <v>45</v>
      </c>
      <c r="B166" s="3" t="s">
        <v>171</v>
      </c>
      <c r="C166" s="3" t="s">
        <v>171</v>
      </c>
      <c r="D166" s="9" t="s">
        <v>242</v>
      </c>
      <c r="E166" s="8">
        <f t="shared" si="2"/>
        <v>4.4999999999999998E-2</v>
      </c>
      <c r="F166" s="8">
        <v>7.0000000000000001E-3</v>
      </c>
      <c r="G166" s="8">
        <v>6.0000000000000001E-3</v>
      </c>
      <c r="H166" s="8">
        <v>5.0000000000000001E-3</v>
      </c>
      <c r="I166" s="8">
        <v>4.0000000000000001E-3</v>
      </c>
      <c r="J166" s="8">
        <v>4.0000000000000001E-3</v>
      </c>
      <c r="K166" s="8">
        <v>3.0000000000000001E-3</v>
      </c>
      <c r="L166" s="8">
        <v>0</v>
      </c>
      <c r="M166" s="8">
        <v>0</v>
      </c>
      <c r="N166" s="8">
        <v>2E-3</v>
      </c>
      <c r="O166" s="8">
        <v>3.0000000000000001E-3</v>
      </c>
      <c r="P166" s="8">
        <v>5.0000000000000001E-3</v>
      </c>
      <c r="Q166" s="8">
        <v>6.0000000000000001E-3</v>
      </c>
    </row>
    <row r="167" spans="1:17" ht="22.5" x14ac:dyDescent="0.25">
      <c r="A167" s="3" t="s">
        <v>45</v>
      </c>
      <c r="B167" s="3" t="s">
        <v>295</v>
      </c>
      <c r="C167" s="3" t="s">
        <v>295</v>
      </c>
      <c r="D167" s="9" t="s">
        <v>248</v>
      </c>
      <c r="E167" s="8">
        <f t="shared" si="2"/>
        <v>0.85199999999999998</v>
      </c>
      <c r="F167" s="8">
        <v>9.9000000000000005E-2</v>
      </c>
      <c r="G167" s="8">
        <v>8.5000000000000006E-2</v>
      </c>
      <c r="H167" s="8">
        <v>8.1000000000000003E-2</v>
      </c>
      <c r="I167" s="8">
        <v>7.0000000000000007E-2</v>
      </c>
      <c r="J167" s="8">
        <v>6.9000000000000006E-2</v>
      </c>
      <c r="K167" s="8">
        <v>5.8000000000000003E-2</v>
      </c>
      <c r="L167" s="8">
        <v>5.2999999999999999E-2</v>
      </c>
      <c r="M167" s="8">
        <v>5.1999999999999998E-2</v>
      </c>
      <c r="N167" s="8">
        <v>5.3999999999999999E-2</v>
      </c>
      <c r="O167" s="8">
        <v>6.2E-2</v>
      </c>
      <c r="P167" s="8">
        <v>7.5999999999999998E-2</v>
      </c>
      <c r="Q167" s="8">
        <v>9.2999999999999999E-2</v>
      </c>
    </row>
    <row r="168" spans="1:17" ht="22.5" x14ac:dyDescent="0.25">
      <c r="A168" s="3" t="s">
        <v>211</v>
      </c>
      <c r="B168" s="3" t="s">
        <v>383</v>
      </c>
      <c r="C168" s="3" t="s">
        <v>383</v>
      </c>
      <c r="D168" s="9" t="s">
        <v>242</v>
      </c>
      <c r="E168" s="8">
        <f t="shared" si="2"/>
        <v>4.0500000000000001E-2</v>
      </c>
      <c r="F168" s="8">
        <v>6.0000000000000001E-3</v>
      </c>
      <c r="G168" s="8">
        <v>5.4999999999999997E-3</v>
      </c>
      <c r="H168" s="8">
        <v>5.0000000000000001E-3</v>
      </c>
      <c r="I168" s="8">
        <v>4.4999999999999997E-3</v>
      </c>
      <c r="J168" s="8">
        <v>3.5000000000000001E-3</v>
      </c>
      <c r="K168" s="8">
        <v>5.0000000000000001E-4</v>
      </c>
      <c r="L168" s="8">
        <v>0</v>
      </c>
      <c r="M168" s="8">
        <v>5.0000000000000001E-4</v>
      </c>
      <c r="N168" s="8">
        <v>5.0000000000000001E-4</v>
      </c>
      <c r="O168" s="8">
        <v>3.5000000000000001E-3</v>
      </c>
      <c r="P168" s="8">
        <v>5.0000000000000001E-3</v>
      </c>
      <c r="Q168" s="8">
        <v>6.0000000000000001E-3</v>
      </c>
    </row>
    <row r="169" spans="1:17" ht="22.5" x14ac:dyDescent="0.25">
      <c r="A169" s="3" t="s">
        <v>210</v>
      </c>
      <c r="B169" s="3" t="s">
        <v>30</v>
      </c>
      <c r="C169" s="3" t="s">
        <v>30</v>
      </c>
      <c r="D169" s="9" t="s">
        <v>255</v>
      </c>
      <c r="E169" s="8">
        <f t="shared" si="2"/>
        <v>2.2000000000000006E-3</v>
      </c>
      <c r="F169" s="8">
        <v>2.9999999999999997E-4</v>
      </c>
      <c r="G169" s="8">
        <v>2.9999999999999997E-4</v>
      </c>
      <c r="H169" s="8">
        <v>2.9999999999999997E-4</v>
      </c>
      <c r="I169" s="8">
        <v>2.0000000000000001E-4</v>
      </c>
      <c r="J169" s="8">
        <v>1E-4</v>
      </c>
      <c r="K169" s="8">
        <v>1E-4</v>
      </c>
      <c r="L169" s="8">
        <v>1E-4</v>
      </c>
      <c r="M169" s="8">
        <v>1E-4</v>
      </c>
      <c r="N169" s="8">
        <v>1E-4</v>
      </c>
      <c r="O169" s="8">
        <v>1E-4</v>
      </c>
      <c r="P169" s="8">
        <v>2.0000000000000001E-4</v>
      </c>
      <c r="Q169" s="8">
        <v>2.9999999999999997E-4</v>
      </c>
    </row>
    <row r="170" spans="1:17" ht="22.5" x14ac:dyDescent="0.25">
      <c r="A170" s="3" t="s">
        <v>210</v>
      </c>
      <c r="B170" s="3" t="s">
        <v>296</v>
      </c>
      <c r="C170" s="3" t="s">
        <v>296</v>
      </c>
      <c r="D170" s="9" t="s">
        <v>248</v>
      </c>
      <c r="E170" s="8">
        <f t="shared" si="2"/>
        <v>0.29499999999999998</v>
      </c>
      <c r="F170" s="8">
        <v>0.04</v>
      </c>
      <c r="G170" s="8">
        <v>0.04</v>
      </c>
      <c r="H170" s="8">
        <v>3.7999999999999999E-2</v>
      </c>
      <c r="I170" s="8">
        <v>2.8000000000000001E-2</v>
      </c>
      <c r="J170" s="8">
        <v>1.4999999999999999E-2</v>
      </c>
      <c r="K170" s="8">
        <v>1.2E-2</v>
      </c>
      <c r="L170" s="8">
        <v>8.9999999999999993E-3</v>
      </c>
      <c r="M170" s="8">
        <v>8.9999999999999993E-3</v>
      </c>
      <c r="N170" s="8">
        <v>0.01</v>
      </c>
      <c r="O170" s="8">
        <v>2.5999999999999999E-2</v>
      </c>
      <c r="P170" s="8">
        <v>3.1E-2</v>
      </c>
      <c r="Q170" s="8">
        <v>3.6999999999999998E-2</v>
      </c>
    </row>
    <row r="171" spans="1:17" ht="22.5" x14ac:dyDescent="0.25">
      <c r="A171" s="3" t="s">
        <v>210</v>
      </c>
      <c r="B171" s="3" t="s">
        <v>297</v>
      </c>
      <c r="C171" s="3" t="s">
        <v>297</v>
      </c>
      <c r="D171" s="9" t="s">
        <v>248</v>
      </c>
      <c r="E171" s="8">
        <f t="shared" si="2"/>
        <v>0.216</v>
      </c>
      <c r="F171" s="8">
        <v>2.5000000000000001E-2</v>
      </c>
      <c r="G171" s="8">
        <v>2.5000000000000001E-2</v>
      </c>
      <c r="H171" s="8">
        <v>1.7999999999999999E-2</v>
      </c>
      <c r="I171" s="8">
        <v>1.4999999999999999E-2</v>
      </c>
      <c r="J171" s="8">
        <v>1.4E-2</v>
      </c>
      <c r="K171" s="8">
        <v>1.4E-2</v>
      </c>
      <c r="L171" s="8">
        <v>1.4E-2</v>
      </c>
      <c r="M171" s="8">
        <v>1.4E-2</v>
      </c>
      <c r="N171" s="8">
        <v>1.4999999999999999E-2</v>
      </c>
      <c r="O171" s="8">
        <v>1.7999999999999999E-2</v>
      </c>
      <c r="P171" s="8">
        <v>1.7999999999999999E-2</v>
      </c>
      <c r="Q171" s="8">
        <v>2.5999999999999999E-2</v>
      </c>
    </row>
    <row r="172" spans="1:17" ht="22.5" x14ac:dyDescent="0.25">
      <c r="A172" s="3" t="s">
        <v>210</v>
      </c>
      <c r="B172" s="3" t="s">
        <v>172</v>
      </c>
      <c r="C172" s="3" t="s">
        <v>172</v>
      </c>
      <c r="D172" s="9" t="s">
        <v>248</v>
      </c>
      <c r="E172" s="8">
        <f t="shared" si="2"/>
        <v>0.37499999999999994</v>
      </c>
      <c r="F172" s="8">
        <v>4.7E-2</v>
      </c>
      <c r="G172" s="8">
        <v>4.2999999999999997E-2</v>
      </c>
      <c r="H172" s="8">
        <v>0.04</v>
      </c>
      <c r="I172" s="8">
        <v>2.9000000000000001E-2</v>
      </c>
      <c r="J172" s="8">
        <v>2.3E-2</v>
      </c>
      <c r="K172" s="8">
        <v>1.7999999999999999E-2</v>
      </c>
      <c r="L172" s="8">
        <v>0.01</v>
      </c>
      <c r="M172" s="8">
        <v>1.4999999999999999E-2</v>
      </c>
      <c r="N172" s="8">
        <v>1.4999999999999999E-2</v>
      </c>
      <c r="O172" s="8">
        <v>0.04</v>
      </c>
      <c r="P172" s="8">
        <v>4.7E-2</v>
      </c>
      <c r="Q172" s="8">
        <v>4.8000000000000001E-2</v>
      </c>
    </row>
    <row r="173" spans="1:17" ht="22.5" x14ac:dyDescent="0.25">
      <c r="A173" s="3" t="s">
        <v>210</v>
      </c>
      <c r="B173" s="3" t="s">
        <v>298</v>
      </c>
      <c r="C173" s="3" t="s">
        <v>298</v>
      </c>
      <c r="D173" s="9" t="s">
        <v>242</v>
      </c>
      <c r="E173" s="8">
        <f t="shared" si="2"/>
        <v>3.5499999999999997E-2</v>
      </c>
      <c r="F173" s="8">
        <v>6.0000000000000001E-3</v>
      </c>
      <c r="G173" s="8">
        <v>6.0000000000000001E-3</v>
      </c>
      <c r="H173" s="8">
        <v>4.0000000000000001E-3</v>
      </c>
      <c r="I173" s="8">
        <v>3.0000000000000001E-3</v>
      </c>
      <c r="J173" s="8">
        <v>2E-3</v>
      </c>
      <c r="K173" s="8">
        <v>1E-3</v>
      </c>
      <c r="L173" s="8">
        <v>0</v>
      </c>
      <c r="M173" s="8">
        <v>0</v>
      </c>
      <c r="N173" s="8">
        <v>0</v>
      </c>
      <c r="O173" s="8">
        <v>3.0000000000000001E-3</v>
      </c>
      <c r="P173" s="8">
        <v>4.4999999999999997E-3</v>
      </c>
      <c r="Q173" s="8">
        <v>6.0000000000000001E-3</v>
      </c>
    </row>
    <row r="174" spans="1:17" ht="22.5" x14ac:dyDescent="0.25">
      <c r="A174" s="3" t="s">
        <v>210</v>
      </c>
      <c r="B174" s="3" t="s">
        <v>173</v>
      </c>
      <c r="C174" s="3" t="s">
        <v>173</v>
      </c>
      <c r="D174" s="9" t="s">
        <v>241</v>
      </c>
      <c r="E174" s="8">
        <f t="shared" si="2"/>
        <v>1.6249999999999998</v>
      </c>
      <c r="F174" s="8">
        <v>0.23</v>
      </c>
      <c r="G174" s="8">
        <v>0.2</v>
      </c>
      <c r="H174" s="8">
        <v>0.18</v>
      </c>
      <c r="I174" s="8">
        <v>0.15</v>
      </c>
      <c r="J174" s="8">
        <v>0.12</v>
      </c>
      <c r="K174" s="8">
        <v>8.5000000000000006E-2</v>
      </c>
      <c r="L174" s="8">
        <v>4.4999999999999998E-2</v>
      </c>
      <c r="M174" s="8">
        <v>4.4999999999999998E-2</v>
      </c>
      <c r="N174" s="8">
        <v>0.05</v>
      </c>
      <c r="O174" s="8">
        <v>0.13</v>
      </c>
      <c r="P174" s="8">
        <v>0.18</v>
      </c>
      <c r="Q174" s="8">
        <v>0.21</v>
      </c>
    </row>
    <row r="175" spans="1:17" ht="22.5" x14ac:dyDescent="0.25">
      <c r="A175" s="3" t="s">
        <v>210</v>
      </c>
      <c r="B175" s="3" t="s">
        <v>174</v>
      </c>
      <c r="C175" s="3" t="s">
        <v>174</v>
      </c>
      <c r="D175" s="9" t="s">
        <v>248</v>
      </c>
      <c r="E175" s="8">
        <f t="shared" si="2"/>
        <v>0.37100000000000005</v>
      </c>
      <c r="F175" s="8">
        <v>0.05</v>
      </c>
      <c r="G175" s="8">
        <v>0.05</v>
      </c>
      <c r="H175" s="8">
        <v>4.4999999999999998E-2</v>
      </c>
      <c r="I175" s="8">
        <v>0.04</v>
      </c>
      <c r="J175" s="8">
        <v>0.02</v>
      </c>
      <c r="K175" s="8">
        <v>1.4E-2</v>
      </c>
      <c r="L175" s="8">
        <v>1.4E-2</v>
      </c>
      <c r="M175" s="8">
        <v>1.4E-2</v>
      </c>
      <c r="N175" s="8">
        <v>1.4E-2</v>
      </c>
      <c r="O175" s="8">
        <v>0.02</v>
      </c>
      <c r="P175" s="8">
        <v>0.04</v>
      </c>
      <c r="Q175" s="8">
        <v>0.05</v>
      </c>
    </row>
    <row r="176" spans="1:17" ht="22.5" x14ac:dyDescent="0.25">
      <c r="A176" s="3" t="s">
        <v>210</v>
      </c>
      <c r="B176" s="3" t="s">
        <v>31</v>
      </c>
      <c r="C176" s="3" t="s">
        <v>31</v>
      </c>
      <c r="D176" s="9" t="s">
        <v>242</v>
      </c>
      <c r="E176" s="8">
        <f t="shared" si="2"/>
        <v>2.1500000000000002E-2</v>
      </c>
      <c r="F176" s="8">
        <v>2.1000000000000003E-3</v>
      </c>
      <c r="G176" s="8">
        <v>2.1000000000000003E-3</v>
      </c>
      <c r="H176" s="8">
        <v>2.1000000000000003E-3</v>
      </c>
      <c r="I176" s="8">
        <v>1.5E-3</v>
      </c>
      <c r="J176" s="8">
        <v>1.5E-3</v>
      </c>
      <c r="K176" s="8">
        <v>1.2999999999999999E-3</v>
      </c>
      <c r="L176" s="8">
        <v>1.2999999999999999E-3</v>
      </c>
      <c r="M176" s="8">
        <v>1.2999999999999999E-3</v>
      </c>
      <c r="N176" s="8">
        <v>2E-3</v>
      </c>
      <c r="O176" s="8">
        <v>2.1000000000000003E-3</v>
      </c>
      <c r="P176" s="8">
        <v>2.1000000000000003E-3</v>
      </c>
      <c r="Q176" s="8">
        <v>2.1000000000000003E-3</v>
      </c>
    </row>
    <row r="177" spans="1:17" ht="22.5" x14ac:dyDescent="0.25">
      <c r="A177" s="3" t="s">
        <v>210</v>
      </c>
      <c r="B177" s="3" t="s">
        <v>175</v>
      </c>
      <c r="C177" s="3" t="s">
        <v>175</v>
      </c>
      <c r="D177" s="9" t="s">
        <v>242</v>
      </c>
      <c r="E177" s="8">
        <f t="shared" si="2"/>
        <v>4.7519999999999993E-2</v>
      </c>
      <c r="F177" s="8">
        <v>7.1300000000000001E-3</v>
      </c>
      <c r="G177" s="8">
        <v>6.3699999999999998E-3</v>
      </c>
      <c r="H177" s="8">
        <v>5.6600000000000001E-3</v>
      </c>
      <c r="I177" s="8">
        <v>3.9399999999999999E-3</v>
      </c>
      <c r="J177" s="8">
        <v>2.2400000000000002E-3</v>
      </c>
      <c r="K177" s="8">
        <v>2.15E-3</v>
      </c>
      <c r="L177" s="8">
        <v>2.0099999999999996E-3</v>
      </c>
      <c r="M177" s="8">
        <v>2.0299999999999997E-3</v>
      </c>
      <c r="N177" s="8">
        <v>2.1000000000000003E-3</v>
      </c>
      <c r="O177" s="8">
        <v>3.0600000000000002E-3</v>
      </c>
      <c r="P177" s="8">
        <v>4.6500000000000005E-3</v>
      </c>
      <c r="Q177" s="8">
        <v>6.1799999999999997E-3</v>
      </c>
    </row>
    <row r="178" spans="1:17" ht="22.5" x14ac:dyDescent="0.25">
      <c r="A178" s="3" t="s">
        <v>210</v>
      </c>
      <c r="B178" s="3" t="s">
        <v>176</v>
      </c>
      <c r="C178" s="3" t="s">
        <v>176</v>
      </c>
      <c r="D178" s="9" t="s">
        <v>248</v>
      </c>
      <c r="E178" s="8">
        <f t="shared" si="2"/>
        <v>0.12350000000000003</v>
      </c>
      <c r="F178" s="8">
        <v>1.8499999999999999E-2</v>
      </c>
      <c r="G178" s="8">
        <v>1.9E-2</v>
      </c>
      <c r="H178" s="8">
        <v>1.7500000000000002E-2</v>
      </c>
      <c r="I178" s="8">
        <v>1.55E-2</v>
      </c>
      <c r="J178" s="8">
        <v>5.4999999999999997E-3</v>
      </c>
      <c r="K178" s="8">
        <v>3.0000000000000001E-3</v>
      </c>
      <c r="L178" s="8">
        <v>1E-3</v>
      </c>
      <c r="M178" s="8">
        <v>1E-3</v>
      </c>
      <c r="N178" s="8">
        <v>1E-3</v>
      </c>
      <c r="O178" s="8">
        <v>7.4999999999999997E-3</v>
      </c>
      <c r="P178" s="8">
        <v>1.4500000000000001E-2</v>
      </c>
      <c r="Q178" s="8">
        <v>1.95E-2</v>
      </c>
    </row>
    <row r="179" spans="1:17" ht="22.5" x14ac:dyDescent="0.25">
      <c r="A179" s="3" t="s">
        <v>210</v>
      </c>
      <c r="B179" s="3" t="s">
        <v>177</v>
      </c>
      <c r="C179" s="3" t="s">
        <v>177</v>
      </c>
      <c r="D179" s="9" t="s">
        <v>248</v>
      </c>
      <c r="E179" s="8">
        <f t="shared" si="2"/>
        <v>0.19500000000000001</v>
      </c>
      <c r="F179" s="8">
        <v>3.5000000000000003E-2</v>
      </c>
      <c r="G179" s="8">
        <v>2.8000000000000001E-2</v>
      </c>
      <c r="H179" s="8">
        <v>2.4E-2</v>
      </c>
      <c r="I179" s="8">
        <v>1.9E-2</v>
      </c>
      <c r="J179" s="8">
        <v>1.0999999999999999E-2</v>
      </c>
      <c r="K179" s="8">
        <v>4.0000000000000001E-3</v>
      </c>
      <c r="L179" s="8">
        <v>2E-3</v>
      </c>
      <c r="M179" s="8">
        <v>2E-3</v>
      </c>
      <c r="N179" s="8">
        <v>4.0000000000000001E-3</v>
      </c>
      <c r="O179" s="8">
        <v>1.2999999999999999E-2</v>
      </c>
      <c r="P179" s="8">
        <v>2.1000000000000001E-2</v>
      </c>
      <c r="Q179" s="8">
        <v>3.2000000000000001E-2</v>
      </c>
    </row>
    <row r="180" spans="1:17" ht="22.5" x14ac:dyDescent="0.25">
      <c r="A180" s="3" t="s">
        <v>210</v>
      </c>
      <c r="B180" s="3" t="s">
        <v>178</v>
      </c>
      <c r="C180" s="3" t="s">
        <v>178</v>
      </c>
      <c r="D180" s="9" t="s">
        <v>248</v>
      </c>
      <c r="E180" s="8">
        <f t="shared" si="2"/>
        <v>0.24100000000000005</v>
      </c>
      <c r="F180" s="8">
        <v>3.5000000000000003E-2</v>
      </c>
      <c r="G180" s="8">
        <v>3.2000000000000001E-2</v>
      </c>
      <c r="H180" s="8">
        <v>3.2000000000000001E-2</v>
      </c>
      <c r="I180" s="8">
        <v>0.02</v>
      </c>
      <c r="J180" s="8">
        <v>1.4999999999999999E-2</v>
      </c>
      <c r="K180" s="8">
        <v>1.2E-2</v>
      </c>
      <c r="L180" s="8">
        <v>8.9999999999999993E-3</v>
      </c>
      <c r="M180" s="8">
        <v>8.0000000000000002E-3</v>
      </c>
      <c r="N180" s="8">
        <v>8.0000000000000002E-3</v>
      </c>
      <c r="O180" s="8">
        <v>1.4999999999999999E-2</v>
      </c>
      <c r="P180" s="8">
        <v>2.5000000000000001E-2</v>
      </c>
      <c r="Q180" s="8">
        <v>0.03</v>
      </c>
    </row>
    <row r="181" spans="1:17" ht="22.5" x14ac:dyDescent="0.25">
      <c r="A181" s="3" t="s">
        <v>210</v>
      </c>
      <c r="B181" s="3" t="s">
        <v>179</v>
      </c>
      <c r="C181" s="3" t="s">
        <v>179</v>
      </c>
      <c r="D181" s="9" t="s">
        <v>248</v>
      </c>
      <c r="E181" s="8">
        <f t="shared" si="2"/>
        <v>0.46500000000000002</v>
      </c>
      <c r="F181" s="8">
        <v>2.5000000000000001E-2</v>
      </c>
      <c r="G181" s="8">
        <v>2.5000000000000001E-2</v>
      </c>
      <c r="H181" s="8">
        <v>0.02</v>
      </c>
      <c r="I181" s="8">
        <v>0.02</v>
      </c>
      <c r="J181" s="8">
        <v>0.05</v>
      </c>
      <c r="K181" s="8">
        <v>0.05</v>
      </c>
      <c r="L181" s="8">
        <v>6.5000000000000002E-2</v>
      </c>
      <c r="M181" s="8">
        <v>6.5000000000000002E-2</v>
      </c>
      <c r="N181" s="8">
        <v>0.05</v>
      </c>
      <c r="O181" s="8">
        <v>0.05</v>
      </c>
      <c r="P181" s="8">
        <v>0.02</v>
      </c>
      <c r="Q181" s="8">
        <v>2.5000000000000001E-2</v>
      </c>
    </row>
    <row r="182" spans="1:17" ht="22.5" x14ac:dyDescent="0.25">
      <c r="A182" s="3" t="s">
        <v>210</v>
      </c>
      <c r="B182" s="3" t="s">
        <v>180</v>
      </c>
      <c r="C182" s="3" t="s">
        <v>180</v>
      </c>
      <c r="D182" s="9" t="s">
        <v>248</v>
      </c>
      <c r="E182" s="8">
        <f t="shared" si="2"/>
        <v>0.13450000000000001</v>
      </c>
      <c r="F182" s="8">
        <v>1.6E-2</v>
      </c>
      <c r="G182" s="8">
        <v>1.4E-2</v>
      </c>
      <c r="H182" s="8">
        <v>1.4E-2</v>
      </c>
      <c r="I182" s="8">
        <v>1.2E-2</v>
      </c>
      <c r="J182" s="8">
        <v>8.5000000000000006E-3</v>
      </c>
      <c r="K182" s="8">
        <v>8.0000000000000002E-3</v>
      </c>
      <c r="L182" s="8">
        <v>7.0000000000000001E-3</v>
      </c>
      <c r="M182" s="8">
        <v>7.0000000000000001E-3</v>
      </c>
      <c r="N182" s="8">
        <v>7.0000000000000001E-3</v>
      </c>
      <c r="O182" s="8">
        <v>1.2E-2</v>
      </c>
      <c r="P182" s="8">
        <v>1.4E-2</v>
      </c>
      <c r="Q182" s="8">
        <v>1.4999999999999999E-2</v>
      </c>
    </row>
    <row r="183" spans="1:17" ht="22.5" x14ac:dyDescent="0.25">
      <c r="A183" s="3" t="s">
        <v>210</v>
      </c>
      <c r="B183" s="3" t="s">
        <v>181</v>
      </c>
      <c r="C183" s="3" t="s">
        <v>181</v>
      </c>
      <c r="D183" s="9" t="s">
        <v>242</v>
      </c>
      <c r="E183" s="8">
        <f t="shared" si="2"/>
        <v>9.8400000000000001E-2</v>
      </c>
      <c r="F183" s="8">
        <v>1.35E-2</v>
      </c>
      <c r="G183" s="8">
        <v>1.2199999999999999E-2</v>
      </c>
      <c r="H183" s="8">
        <v>1.2E-2</v>
      </c>
      <c r="I183" s="8">
        <v>1.0999999999999999E-2</v>
      </c>
      <c r="J183" s="8">
        <v>8.0000000000000002E-3</v>
      </c>
      <c r="K183" s="8">
        <v>2E-3</v>
      </c>
      <c r="L183" s="8">
        <v>2E-3</v>
      </c>
      <c r="M183" s="8">
        <v>2E-3</v>
      </c>
      <c r="N183" s="8">
        <v>3.0000000000000001E-3</v>
      </c>
      <c r="O183" s="8">
        <v>7.0000000000000001E-3</v>
      </c>
      <c r="P183" s="8">
        <v>1.2199999999999999E-2</v>
      </c>
      <c r="Q183" s="8">
        <v>1.35E-2</v>
      </c>
    </row>
    <row r="184" spans="1:17" ht="22.5" x14ac:dyDescent="0.25">
      <c r="A184" s="3" t="s">
        <v>210</v>
      </c>
      <c r="B184" s="3" t="s">
        <v>182</v>
      </c>
      <c r="C184" s="3" t="s">
        <v>182</v>
      </c>
      <c r="D184" s="9" t="s">
        <v>242</v>
      </c>
      <c r="E184" s="8">
        <f t="shared" si="2"/>
        <v>6.720000000000001E-2</v>
      </c>
      <c r="F184" s="8">
        <v>7.0000000000000001E-3</v>
      </c>
      <c r="G184" s="8">
        <v>7.1999999999999998E-3</v>
      </c>
      <c r="H184" s="8">
        <v>7.0000000000000001E-3</v>
      </c>
      <c r="I184" s="8">
        <v>5.4999999999999997E-3</v>
      </c>
      <c r="J184" s="8">
        <v>6.0000000000000001E-3</v>
      </c>
      <c r="K184" s="8">
        <v>4.0000000000000001E-3</v>
      </c>
      <c r="L184" s="8">
        <v>4.0000000000000001E-3</v>
      </c>
      <c r="M184" s="8">
        <v>4.0000000000000001E-3</v>
      </c>
      <c r="N184" s="8">
        <v>4.0000000000000001E-3</v>
      </c>
      <c r="O184" s="8">
        <v>4.4999999999999997E-3</v>
      </c>
      <c r="P184" s="8">
        <v>6.4999999999999997E-3</v>
      </c>
      <c r="Q184" s="8">
        <v>7.4999999999999997E-3</v>
      </c>
    </row>
    <row r="185" spans="1:17" ht="22.5" x14ac:dyDescent="0.25">
      <c r="A185" s="3" t="s">
        <v>210</v>
      </c>
      <c r="B185" s="3" t="s">
        <v>183</v>
      </c>
      <c r="C185" s="3" t="s">
        <v>183</v>
      </c>
      <c r="D185" s="9" t="s">
        <v>242</v>
      </c>
      <c r="E185" s="8">
        <f t="shared" si="2"/>
        <v>1.2999999999999999E-2</v>
      </c>
      <c r="F185" s="8">
        <v>2E-3</v>
      </c>
      <c r="G185" s="8">
        <v>2E-3</v>
      </c>
      <c r="H185" s="8">
        <v>2E-3</v>
      </c>
      <c r="I185" s="8">
        <v>1.5E-3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1.5E-3</v>
      </c>
      <c r="P185" s="8">
        <v>2E-3</v>
      </c>
      <c r="Q185" s="8">
        <v>2E-3</v>
      </c>
    </row>
    <row r="186" spans="1:17" ht="22.5" x14ac:dyDescent="0.25">
      <c r="A186" s="3" t="s">
        <v>210</v>
      </c>
      <c r="B186" s="3" t="s">
        <v>32</v>
      </c>
      <c r="C186" s="3" t="s">
        <v>32</v>
      </c>
      <c r="D186" s="9" t="s">
        <v>255</v>
      </c>
      <c r="E186" s="8">
        <f t="shared" si="2"/>
        <v>0.01</v>
      </c>
      <c r="F186" s="8">
        <v>1.5E-3</v>
      </c>
      <c r="G186" s="8">
        <v>1.5E-3</v>
      </c>
      <c r="H186" s="8">
        <v>1.5E-3</v>
      </c>
      <c r="I186" s="8">
        <v>1E-3</v>
      </c>
      <c r="J186" s="8">
        <v>5.0000000000000001E-4</v>
      </c>
      <c r="K186" s="8">
        <v>1E-4</v>
      </c>
      <c r="L186" s="8">
        <v>1E-4</v>
      </c>
      <c r="M186" s="8">
        <v>1E-4</v>
      </c>
      <c r="N186" s="8">
        <v>2.0000000000000001E-4</v>
      </c>
      <c r="O186" s="8">
        <v>6.9999999999999999E-4</v>
      </c>
      <c r="P186" s="8">
        <v>1.2999999999999999E-3</v>
      </c>
      <c r="Q186" s="8">
        <v>1.5E-3</v>
      </c>
    </row>
    <row r="187" spans="1:17" ht="22.5" x14ac:dyDescent="0.25">
      <c r="A187" s="3" t="s">
        <v>210</v>
      </c>
      <c r="B187" s="3" t="s">
        <v>33</v>
      </c>
      <c r="C187" s="3" t="s">
        <v>33</v>
      </c>
      <c r="D187" s="9" t="s">
        <v>242</v>
      </c>
      <c r="E187" s="8">
        <f t="shared" si="2"/>
        <v>2.5500000000000002E-2</v>
      </c>
      <c r="F187" s="8">
        <v>3.3999999999999998E-3</v>
      </c>
      <c r="G187" s="8">
        <v>2.8999999999999998E-3</v>
      </c>
      <c r="H187" s="8">
        <v>2.7000000000000001E-3</v>
      </c>
      <c r="I187" s="8">
        <v>2.3E-3</v>
      </c>
      <c r="J187" s="8">
        <v>1.8E-3</v>
      </c>
      <c r="K187" s="8">
        <v>1.2999999999999999E-3</v>
      </c>
      <c r="L187" s="8">
        <v>1E-3</v>
      </c>
      <c r="M187" s="8">
        <v>1E-3</v>
      </c>
      <c r="N187" s="8">
        <v>1.6000000000000001E-3</v>
      </c>
      <c r="O187" s="8">
        <v>2.1000000000000003E-3</v>
      </c>
      <c r="P187" s="8">
        <v>2.3999999999999998E-3</v>
      </c>
      <c r="Q187" s="8">
        <v>3.0000000000000001E-3</v>
      </c>
    </row>
    <row r="188" spans="1:17" ht="22.5" x14ac:dyDescent="0.25">
      <c r="A188" s="3" t="s">
        <v>210</v>
      </c>
      <c r="B188" s="3" t="s">
        <v>34</v>
      </c>
      <c r="C188" s="3" t="s">
        <v>34</v>
      </c>
      <c r="D188" s="9" t="s">
        <v>242</v>
      </c>
      <c r="E188" s="8">
        <f t="shared" si="2"/>
        <v>6.2759999999999982E-2</v>
      </c>
      <c r="F188" s="8">
        <v>1.0699999999999999E-2</v>
      </c>
      <c r="G188" s="8">
        <v>9.2100000000000012E-3</v>
      </c>
      <c r="H188" s="8">
        <v>8.2100000000000003E-3</v>
      </c>
      <c r="I188" s="8">
        <v>4.6600000000000001E-3</v>
      </c>
      <c r="J188" s="8">
        <v>3.5499999999999998E-3</v>
      </c>
      <c r="K188" s="8">
        <v>1.9E-3</v>
      </c>
      <c r="L188" s="8">
        <v>1.3500000000000001E-3</v>
      </c>
      <c r="M188" s="8">
        <v>1.3500000000000001E-3</v>
      </c>
      <c r="N188" s="8">
        <v>1.56E-3</v>
      </c>
      <c r="O188" s="8">
        <v>3.8500000000000001E-3</v>
      </c>
      <c r="P188" s="8">
        <v>7.1399999999999996E-3</v>
      </c>
      <c r="Q188" s="8">
        <v>9.2800000000000001E-3</v>
      </c>
    </row>
    <row r="189" spans="1:17" ht="22.5" x14ac:dyDescent="0.25">
      <c r="A189" s="3" t="s">
        <v>210</v>
      </c>
      <c r="B189" s="3" t="s">
        <v>35</v>
      </c>
      <c r="C189" s="3" t="s">
        <v>35</v>
      </c>
      <c r="D189" s="9" t="s">
        <v>242</v>
      </c>
      <c r="E189" s="8">
        <f t="shared" si="2"/>
        <v>3.4800000000000005E-2</v>
      </c>
      <c r="F189" s="8">
        <v>3.0000000000000001E-3</v>
      </c>
      <c r="G189" s="8">
        <v>3.0000000000000001E-3</v>
      </c>
      <c r="H189" s="8">
        <v>3.0000000000000001E-3</v>
      </c>
      <c r="I189" s="8">
        <v>3.0000000000000001E-3</v>
      </c>
      <c r="J189" s="8">
        <v>2.7000000000000001E-3</v>
      </c>
      <c r="K189" s="8">
        <v>2.7000000000000001E-3</v>
      </c>
      <c r="L189" s="8">
        <v>2.7000000000000001E-3</v>
      </c>
      <c r="M189" s="8">
        <v>2.7000000000000001E-3</v>
      </c>
      <c r="N189" s="8">
        <v>3.0000000000000001E-3</v>
      </c>
      <c r="O189" s="8">
        <v>3.0000000000000001E-3</v>
      </c>
      <c r="P189" s="8">
        <v>3.0000000000000001E-3</v>
      </c>
      <c r="Q189" s="8">
        <v>3.0000000000000001E-3</v>
      </c>
    </row>
    <row r="190" spans="1:17" ht="22.5" x14ac:dyDescent="0.25">
      <c r="A190" s="3" t="s">
        <v>210</v>
      </c>
      <c r="B190" s="3" t="s">
        <v>184</v>
      </c>
      <c r="C190" s="3" t="s">
        <v>184</v>
      </c>
      <c r="D190" s="9" t="s">
        <v>241</v>
      </c>
      <c r="E190" s="8">
        <f t="shared" si="2"/>
        <v>3.54</v>
      </c>
      <c r="F190" s="8">
        <v>0.28000000000000003</v>
      </c>
      <c r="G190" s="8">
        <v>0.28000000000000003</v>
      </c>
      <c r="H190" s="8">
        <v>0.28000000000000003</v>
      </c>
      <c r="I190" s="8">
        <v>0.28999999999999998</v>
      </c>
      <c r="J190" s="8">
        <v>0.28999999999999998</v>
      </c>
      <c r="K190" s="8">
        <v>0.28999999999999998</v>
      </c>
      <c r="L190" s="8">
        <v>0.3</v>
      </c>
      <c r="M190" s="8">
        <v>0.3</v>
      </c>
      <c r="N190" s="8">
        <v>0.3</v>
      </c>
      <c r="O190" s="8">
        <v>0.31</v>
      </c>
      <c r="P190" s="8">
        <v>0.31</v>
      </c>
      <c r="Q190" s="8">
        <v>0.31</v>
      </c>
    </row>
    <row r="191" spans="1:17" ht="22.5" x14ac:dyDescent="0.25">
      <c r="A191" s="3" t="s">
        <v>210</v>
      </c>
      <c r="B191" s="3" t="s">
        <v>299</v>
      </c>
      <c r="C191" s="3" t="s">
        <v>299</v>
      </c>
      <c r="D191" s="9" t="s">
        <v>241</v>
      </c>
      <c r="E191" s="8">
        <f t="shared" si="2"/>
        <v>3.5850000000000004</v>
      </c>
      <c r="F191" s="8">
        <v>0.27</v>
      </c>
      <c r="G191" s="8">
        <v>0.27500000000000002</v>
      </c>
      <c r="H191" s="8">
        <v>0.28000000000000003</v>
      </c>
      <c r="I191" s="8">
        <v>0.28499999999999998</v>
      </c>
      <c r="J191" s="8">
        <v>0.28999999999999998</v>
      </c>
      <c r="K191" s="8">
        <v>0.29499999999999998</v>
      </c>
      <c r="L191" s="8">
        <v>0.3</v>
      </c>
      <c r="M191" s="8">
        <v>0.30499999999999999</v>
      </c>
      <c r="N191" s="8">
        <v>0.31</v>
      </c>
      <c r="O191" s="8">
        <v>0.32</v>
      </c>
      <c r="P191" s="8">
        <v>0.32500000000000001</v>
      </c>
      <c r="Q191" s="8">
        <v>0.33</v>
      </c>
    </row>
    <row r="192" spans="1:17" ht="22.5" x14ac:dyDescent="0.25">
      <c r="A192" s="3" t="s">
        <v>210</v>
      </c>
      <c r="B192" s="3" t="s">
        <v>185</v>
      </c>
      <c r="C192" s="3" t="s">
        <v>185</v>
      </c>
      <c r="D192" s="9" t="s">
        <v>248</v>
      </c>
      <c r="E192" s="8">
        <f t="shared" si="2"/>
        <v>0.28300000000000003</v>
      </c>
      <c r="F192" s="8">
        <v>3.5000000000000003E-2</v>
      </c>
      <c r="G192" s="8">
        <v>3.5000000000000003E-2</v>
      </c>
      <c r="H192" s="8">
        <v>3.5000000000000003E-2</v>
      </c>
      <c r="I192" s="8">
        <v>2.5000000000000001E-2</v>
      </c>
      <c r="J192" s="8">
        <v>2.5000000000000001E-2</v>
      </c>
      <c r="K192" s="8">
        <v>1.4999999999999999E-2</v>
      </c>
      <c r="L192" s="8">
        <v>0.01</v>
      </c>
      <c r="M192" s="8">
        <v>8.0000000000000002E-3</v>
      </c>
      <c r="N192" s="8">
        <v>0.01</v>
      </c>
      <c r="O192" s="8">
        <v>2.5000000000000001E-2</v>
      </c>
      <c r="P192" s="8">
        <v>0.03</v>
      </c>
      <c r="Q192" s="8">
        <v>0.03</v>
      </c>
    </row>
    <row r="193" spans="1:17" ht="22.5" x14ac:dyDescent="0.25">
      <c r="A193" s="3" t="s">
        <v>210</v>
      </c>
      <c r="B193" s="3" t="s">
        <v>300</v>
      </c>
      <c r="C193" s="3" t="s">
        <v>300</v>
      </c>
      <c r="D193" s="9" t="s">
        <v>242</v>
      </c>
      <c r="E193" s="8">
        <f t="shared" si="2"/>
        <v>2.4999999999999998E-2</v>
      </c>
      <c r="F193" s="8">
        <v>3.7000000000000002E-3</v>
      </c>
      <c r="G193" s="8">
        <v>3.7000000000000002E-3</v>
      </c>
      <c r="H193" s="8">
        <v>3.7000000000000002E-3</v>
      </c>
      <c r="I193" s="8">
        <v>2.3999999999999998E-3</v>
      </c>
      <c r="J193" s="8">
        <v>1.5E-3</v>
      </c>
      <c r="K193" s="8">
        <v>5.0000000000000001E-4</v>
      </c>
      <c r="L193" s="8">
        <v>2.0000000000000001E-4</v>
      </c>
      <c r="M193" s="8">
        <v>2.0000000000000001E-4</v>
      </c>
      <c r="N193" s="8">
        <v>5.0000000000000001E-4</v>
      </c>
      <c r="O193" s="8">
        <v>2.3999999999999998E-3</v>
      </c>
      <c r="P193" s="8">
        <v>2.7000000000000001E-3</v>
      </c>
      <c r="Q193" s="8">
        <v>3.5000000000000001E-3</v>
      </c>
    </row>
    <row r="194" spans="1:17" ht="22.5" x14ac:dyDescent="0.25">
      <c r="A194" s="3" t="s">
        <v>210</v>
      </c>
      <c r="B194" s="3" t="s">
        <v>186</v>
      </c>
      <c r="C194" s="3" t="s">
        <v>186</v>
      </c>
      <c r="D194" s="9" t="s">
        <v>255</v>
      </c>
      <c r="E194" s="8">
        <f t="shared" si="2"/>
        <v>5.9000000000000007E-3</v>
      </c>
      <c r="F194" s="8">
        <v>1.1000000000000001E-3</v>
      </c>
      <c r="G194" s="8">
        <v>9.7999999999999997E-4</v>
      </c>
      <c r="H194" s="8">
        <v>8.5999999999999998E-4</v>
      </c>
      <c r="I194" s="8">
        <v>5.6000000000000006E-4</v>
      </c>
      <c r="J194" s="8">
        <v>2.7E-4</v>
      </c>
      <c r="K194" s="8">
        <v>0</v>
      </c>
      <c r="L194" s="8">
        <v>0</v>
      </c>
      <c r="M194" s="8">
        <v>0</v>
      </c>
      <c r="N194" s="8">
        <v>0</v>
      </c>
      <c r="O194" s="8">
        <v>4.4999999999999999E-4</v>
      </c>
      <c r="P194" s="8">
        <v>6.8000000000000005E-4</v>
      </c>
      <c r="Q194" s="8">
        <v>1E-3</v>
      </c>
    </row>
    <row r="195" spans="1:17" ht="22.5" x14ac:dyDescent="0.25">
      <c r="A195" s="3" t="s">
        <v>210</v>
      </c>
      <c r="B195" s="3" t="s">
        <v>384</v>
      </c>
      <c r="C195" s="3" t="s">
        <v>384</v>
      </c>
      <c r="D195" s="9" t="s">
        <v>255</v>
      </c>
      <c r="E195" s="8">
        <f t="shared" si="2"/>
        <v>8.4500000000000009E-3</v>
      </c>
      <c r="F195" s="8">
        <v>1.6000000000000001E-3</v>
      </c>
      <c r="G195" s="8">
        <v>1.4499999999999999E-3</v>
      </c>
      <c r="H195" s="8">
        <v>1.25E-3</v>
      </c>
      <c r="I195" s="8">
        <v>7.1999999999999994E-4</v>
      </c>
      <c r="J195" s="8">
        <v>4.0000000000000002E-4</v>
      </c>
      <c r="K195" s="8">
        <v>0</v>
      </c>
      <c r="L195" s="8">
        <v>0</v>
      </c>
      <c r="M195" s="8">
        <v>0</v>
      </c>
      <c r="N195" s="8">
        <v>0</v>
      </c>
      <c r="O195" s="8">
        <v>5.8999999999999992E-4</v>
      </c>
      <c r="P195" s="8">
        <v>9.8999999999999999E-4</v>
      </c>
      <c r="Q195" s="8">
        <v>1.4499999999999999E-3</v>
      </c>
    </row>
    <row r="196" spans="1:17" ht="22.5" x14ac:dyDescent="0.25">
      <c r="A196" s="3" t="s">
        <v>210</v>
      </c>
      <c r="B196" s="3" t="s">
        <v>301</v>
      </c>
      <c r="C196" s="3" t="s">
        <v>301</v>
      </c>
      <c r="D196" s="9" t="s">
        <v>242</v>
      </c>
      <c r="E196" s="8">
        <f t="shared" si="2"/>
        <v>8.2922999999999997E-2</v>
      </c>
      <c r="F196" s="8">
        <v>1.4500000000000001E-2</v>
      </c>
      <c r="G196" s="8">
        <v>1.29E-2</v>
      </c>
      <c r="H196" s="8">
        <v>9.9000000000000008E-3</v>
      </c>
      <c r="I196" s="8">
        <v>7.6E-3</v>
      </c>
      <c r="J196" s="8">
        <v>4.2230000000000002E-3</v>
      </c>
      <c r="K196" s="8">
        <v>1.1000000000000001E-3</v>
      </c>
      <c r="L196" s="8">
        <v>1.1000000000000001E-3</v>
      </c>
      <c r="M196" s="8">
        <v>1.1000000000000001E-3</v>
      </c>
      <c r="N196" s="8">
        <v>1.1000000000000001E-3</v>
      </c>
      <c r="O196" s="8">
        <v>6.6E-3</v>
      </c>
      <c r="P196" s="8">
        <v>9.1000000000000004E-3</v>
      </c>
      <c r="Q196" s="8">
        <v>1.3699999999999999E-2</v>
      </c>
    </row>
    <row r="197" spans="1:17" ht="22.5" x14ac:dyDescent="0.25">
      <c r="A197" s="3" t="s">
        <v>210</v>
      </c>
      <c r="B197" s="3" t="s">
        <v>187</v>
      </c>
      <c r="C197" s="3" t="s">
        <v>187</v>
      </c>
      <c r="D197" s="9" t="s">
        <v>255</v>
      </c>
      <c r="E197" s="8">
        <f t="shared" si="2"/>
        <v>6.6000000000000008E-3</v>
      </c>
      <c r="F197" s="8">
        <v>1E-3</v>
      </c>
      <c r="G197" s="8">
        <v>8.4999999999999995E-4</v>
      </c>
      <c r="H197" s="8">
        <v>8.4999999999999995E-4</v>
      </c>
      <c r="I197" s="8">
        <v>5.9999999999999995E-4</v>
      </c>
      <c r="J197" s="8">
        <v>4.0000000000000002E-4</v>
      </c>
      <c r="K197" s="8">
        <v>2.9999999999999997E-4</v>
      </c>
      <c r="L197" s="8">
        <v>2.5000000000000001E-4</v>
      </c>
      <c r="M197" s="8">
        <v>1E-4</v>
      </c>
      <c r="N197" s="8">
        <v>2.5000000000000001E-4</v>
      </c>
      <c r="O197" s="8">
        <v>4.0000000000000002E-4</v>
      </c>
      <c r="P197" s="8">
        <v>6.9999999999999999E-4</v>
      </c>
      <c r="Q197" s="8">
        <v>8.9999999999999998E-4</v>
      </c>
    </row>
    <row r="198" spans="1:17" ht="22.5" x14ac:dyDescent="0.25">
      <c r="A198" s="3" t="s">
        <v>210</v>
      </c>
      <c r="B198" s="3" t="s">
        <v>385</v>
      </c>
      <c r="C198" s="3" t="s">
        <v>385</v>
      </c>
      <c r="D198" s="9" t="s">
        <v>242</v>
      </c>
      <c r="E198" s="8">
        <f t="shared" si="2"/>
        <v>2.1500000000000002E-2</v>
      </c>
      <c r="F198" s="8">
        <v>3.2000000000000002E-3</v>
      </c>
      <c r="G198" s="8">
        <v>2.8E-3</v>
      </c>
      <c r="H198" s="8">
        <v>2.3999999999999998E-3</v>
      </c>
      <c r="I198" s="8">
        <v>1.8E-3</v>
      </c>
      <c r="J198" s="8">
        <v>1.5E-3</v>
      </c>
      <c r="K198" s="8">
        <v>5.0000000000000001E-4</v>
      </c>
      <c r="L198" s="8">
        <v>2.5000000000000001E-4</v>
      </c>
      <c r="M198" s="8">
        <v>2.5000000000000001E-4</v>
      </c>
      <c r="N198" s="8">
        <v>8.0000000000000004E-4</v>
      </c>
      <c r="O198" s="8">
        <v>2E-3</v>
      </c>
      <c r="P198" s="8">
        <v>2.8E-3</v>
      </c>
      <c r="Q198" s="8">
        <v>3.2000000000000002E-3</v>
      </c>
    </row>
    <row r="199" spans="1:17" ht="22.5" x14ac:dyDescent="0.25">
      <c r="A199" s="3" t="s">
        <v>210</v>
      </c>
      <c r="B199" s="3" t="s">
        <v>302</v>
      </c>
      <c r="C199" s="3" t="s">
        <v>302</v>
      </c>
      <c r="D199" s="9" t="s">
        <v>242</v>
      </c>
      <c r="E199" s="8">
        <f t="shared" si="2"/>
        <v>2.6970000000000001E-2</v>
      </c>
      <c r="F199" s="8">
        <v>3.2699999999999999E-3</v>
      </c>
      <c r="G199" s="8">
        <v>3.5999999999999999E-3</v>
      </c>
      <c r="H199" s="8">
        <v>3.0999999999999999E-3</v>
      </c>
      <c r="I199" s="8">
        <v>2.2000000000000001E-3</v>
      </c>
      <c r="J199" s="8">
        <v>1.9E-3</v>
      </c>
      <c r="K199" s="8">
        <v>1.4E-3</v>
      </c>
      <c r="L199" s="8">
        <v>5.9999999999999995E-4</v>
      </c>
      <c r="M199" s="8">
        <v>5.9999999999999995E-4</v>
      </c>
      <c r="N199" s="8">
        <v>6.9999999999999999E-4</v>
      </c>
      <c r="O199" s="8">
        <v>2.5999999999999999E-3</v>
      </c>
      <c r="P199" s="8">
        <v>3.3E-3</v>
      </c>
      <c r="Q199" s="8">
        <v>3.7000000000000002E-3</v>
      </c>
    </row>
    <row r="200" spans="1:17" ht="22.5" x14ac:dyDescent="0.25">
      <c r="A200" s="3" t="s">
        <v>210</v>
      </c>
      <c r="B200" s="3" t="s">
        <v>188</v>
      </c>
      <c r="C200" s="3" t="s">
        <v>188</v>
      </c>
      <c r="D200" s="9" t="s">
        <v>249</v>
      </c>
      <c r="E200" s="8">
        <f t="shared" si="2"/>
        <v>2.5500000000000002E-2</v>
      </c>
      <c r="F200" s="8">
        <v>4.0000000000000001E-3</v>
      </c>
      <c r="G200" s="8">
        <v>3.8E-3</v>
      </c>
      <c r="H200" s="8">
        <v>3.3999999999999998E-3</v>
      </c>
      <c r="I200" s="8">
        <v>2E-3</v>
      </c>
      <c r="J200" s="8">
        <v>1.4E-3</v>
      </c>
      <c r="K200" s="8">
        <v>1E-3</v>
      </c>
      <c r="L200" s="8">
        <v>4.0000000000000002E-4</v>
      </c>
      <c r="M200" s="8">
        <v>4.0000000000000002E-4</v>
      </c>
      <c r="N200" s="8">
        <v>5.9999999999999995E-4</v>
      </c>
      <c r="O200" s="8">
        <v>1.5E-3</v>
      </c>
      <c r="P200" s="8">
        <v>3.0000000000000001E-3</v>
      </c>
      <c r="Q200" s="8">
        <v>4.0000000000000001E-3</v>
      </c>
    </row>
    <row r="201" spans="1:17" ht="22.5" x14ac:dyDescent="0.25">
      <c r="A201" s="3" t="s">
        <v>210</v>
      </c>
      <c r="B201" s="3" t="s">
        <v>36</v>
      </c>
      <c r="C201" s="3" t="s">
        <v>36</v>
      </c>
      <c r="D201" s="9" t="s">
        <v>242</v>
      </c>
      <c r="E201" s="8">
        <f t="shared" si="2"/>
        <v>1.8299999999999997E-2</v>
      </c>
      <c r="F201" s="8">
        <v>2.8E-3</v>
      </c>
      <c r="G201" s="8">
        <v>2.5000000000000001E-3</v>
      </c>
      <c r="H201" s="8">
        <v>2.3E-3</v>
      </c>
      <c r="I201" s="8">
        <v>1.6000000000000001E-3</v>
      </c>
      <c r="J201" s="8">
        <v>1.1999999999999999E-3</v>
      </c>
      <c r="K201" s="8">
        <v>8.9999999999999998E-4</v>
      </c>
      <c r="L201" s="8">
        <v>4.0000000000000002E-4</v>
      </c>
      <c r="M201" s="8">
        <v>4.0000000000000002E-4</v>
      </c>
      <c r="N201" s="8">
        <v>5.0000000000000001E-4</v>
      </c>
      <c r="O201" s="8">
        <v>1.2999999999999999E-3</v>
      </c>
      <c r="P201" s="8">
        <v>1.9E-3</v>
      </c>
      <c r="Q201" s="8">
        <v>2.5000000000000001E-3</v>
      </c>
    </row>
    <row r="202" spans="1:17" x14ac:dyDescent="0.25">
      <c r="A202" s="3" t="s">
        <v>45</v>
      </c>
      <c r="B202" s="3" t="s">
        <v>189</v>
      </c>
      <c r="C202" s="3" t="s">
        <v>189</v>
      </c>
      <c r="D202" s="9" t="s">
        <v>239</v>
      </c>
      <c r="E202" s="8">
        <f t="shared" si="2"/>
        <v>80.199999999999989</v>
      </c>
      <c r="F202" s="8">
        <v>7</v>
      </c>
      <c r="G202" s="8">
        <v>6.5</v>
      </c>
      <c r="H202" s="8">
        <v>7</v>
      </c>
      <c r="I202" s="8">
        <v>6.5</v>
      </c>
      <c r="J202" s="8">
        <v>6.8</v>
      </c>
      <c r="K202" s="8">
        <v>6.5</v>
      </c>
      <c r="L202" s="8">
        <v>6.6</v>
      </c>
      <c r="M202" s="8">
        <v>6.3</v>
      </c>
      <c r="N202" s="8">
        <v>6.5</v>
      </c>
      <c r="O202" s="8">
        <v>6.5</v>
      </c>
      <c r="P202" s="8">
        <v>7</v>
      </c>
      <c r="Q202" s="8">
        <v>7</v>
      </c>
    </row>
    <row r="203" spans="1:17" ht="22.5" x14ac:dyDescent="0.25">
      <c r="A203" s="3" t="s">
        <v>210</v>
      </c>
      <c r="B203" s="3" t="s">
        <v>190</v>
      </c>
      <c r="C203" s="3" t="s">
        <v>190</v>
      </c>
      <c r="D203" s="9" t="s">
        <v>242</v>
      </c>
      <c r="E203" s="8">
        <f t="shared" si="2"/>
        <v>1.7730000000000003E-2</v>
      </c>
      <c r="F203" s="8">
        <v>2.3400000000000001E-3</v>
      </c>
      <c r="G203" s="8">
        <v>2.16E-3</v>
      </c>
      <c r="H203" s="8">
        <v>2.5200000000000001E-3</v>
      </c>
      <c r="I203" s="8">
        <v>1.9499999999999999E-3</v>
      </c>
      <c r="J203" s="8">
        <v>1.65E-3</v>
      </c>
      <c r="K203" s="8">
        <v>1.1999999999999999E-3</v>
      </c>
      <c r="L203" s="8">
        <v>7.5000000000000002E-4</v>
      </c>
      <c r="M203" s="8">
        <v>1.4999999999999999E-4</v>
      </c>
      <c r="N203" s="8">
        <v>1.4999999999999999E-4</v>
      </c>
      <c r="O203" s="8">
        <v>1.4399999999999999E-3</v>
      </c>
      <c r="P203" s="8">
        <v>1.6200000000000001E-3</v>
      </c>
      <c r="Q203" s="8">
        <v>1.8E-3</v>
      </c>
    </row>
    <row r="204" spans="1:17" ht="22.5" x14ac:dyDescent="0.25">
      <c r="A204" s="3" t="s">
        <v>210</v>
      </c>
      <c r="B204" s="3" t="s">
        <v>37</v>
      </c>
      <c r="C204" s="3" t="s">
        <v>37</v>
      </c>
      <c r="D204" s="9" t="s">
        <v>242</v>
      </c>
      <c r="E204" s="8">
        <f t="shared" si="2"/>
        <v>6.7000000000000004E-2</v>
      </c>
      <c r="F204" s="8">
        <v>6.5849999999999997E-3</v>
      </c>
      <c r="G204" s="8">
        <v>6.5849999999999997E-3</v>
      </c>
      <c r="H204" s="8">
        <v>5.5849999999999997E-3</v>
      </c>
      <c r="I204" s="8">
        <v>5.5849999999999997E-3</v>
      </c>
      <c r="J204" s="8">
        <v>5.5849999999999997E-3</v>
      </c>
      <c r="K204" s="8">
        <v>4.5799999999999999E-3</v>
      </c>
      <c r="L204" s="8">
        <v>4.5799999999999999E-3</v>
      </c>
      <c r="M204" s="8">
        <v>4.5799999999999999E-3</v>
      </c>
      <c r="N204" s="8">
        <v>4.5799999999999999E-3</v>
      </c>
      <c r="O204" s="8">
        <v>5.5849999999999997E-3</v>
      </c>
      <c r="P204" s="8">
        <v>6.5849999999999997E-3</v>
      </c>
      <c r="Q204" s="8">
        <v>6.5849999999999997E-3</v>
      </c>
    </row>
    <row r="205" spans="1:17" ht="22.5" x14ac:dyDescent="0.25">
      <c r="A205" s="3" t="s">
        <v>210</v>
      </c>
      <c r="B205" s="3" t="s">
        <v>386</v>
      </c>
      <c r="C205" s="3" t="s">
        <v>386</v>
      </c>
      <c r="D205" s="9" t="s">
        <v>248</v>
      </c>
      <c r="E205" s="8">
        <f t="shared" si="2"/>
        <v>0.93299999999999994</v>
      </c>
      <c r="F205" s="8">
        <v>0.12</v>
      </c>
      <c r="G205" s="8">
        <v>0.11</v>
      </c>
      <c r="H205" s="8">
        <v>0.1</v>
      </c>
      <c r="I205" s="8">
        <v>7.3999999999999996E-2</v>
      </c>
      <c r="J205" s="8">
        <v>6.5000000000000002E-2</v>
      </c>
      <c r="K205" s="8">
        <v>0.05</v>
      </c>
      <c r="L205" s="8">
        <v>0.03</v>
      </c>
      <c r="M205" s="8">
        <v>0.03</v>
      </c>
      <c r="N205" s="8">
        <v>0.06</v>
      </c>
      <c r="O205" s="8">
        <v>7.3999999999999996E-2</v>
      </c>
      <c r="P205" s="8">
        <v>0.1</v>
      </c>
      <c r="Q205" s="8">
        <v>0.12</v>
      </c>
    </row>
    <row r="206" spans="1:17" ht="22.5" x14ac:dyDescent="0.25">
      <c r="A206" s="3" t="s">
        <v>210</v>
      </c>
      <c r="B206" s="3" t="s">
        <v>38</v>
      </c>
      <c r="C206" s="3" t="s">
        <v>38</v>
      </c>
      <c r="D206" s="9" t="s">
        <v>242</v>
      </c>
      <c r="E206" s="8">
        <f t="shared" ref="E206:E269" si="3">SUM(F206:Q206)</f>
        <v>5.7000000000000009E-2</v>
      </c>
      <c r="F206" s="8">
        <v>7.0000000000000001E-3</v>
      </c>
      <c r="G206" s="8">
        <v>7.0000000000000001E-3</v>
      </c>
      <c r="H206" s="8">
        <v>7.0000000000000001E-3</v>
      </c>
      <c r="I206" s="8">
        <v>6.0000000000000001E-3</v>
      </c>
      <c r="J206" s="8">
        <v>5.0000000000000001E-3</v>
      </c>
      <c r="K206" s="8">
        <v>2E-3</v>
      </c>
      <c r="L206" s="8">
        <v>2E-3</v>
      </c>
      <c r="M206" s="8">
        <v>2E-3</v>
      </c>
      <c r="N206" s="8">
        <v>3.0000000000000001E-3</v>
      </c>
      <c r="O206" s="8">
        <v>3.0000000000000001E-3</v>
      </c>
      <c r="P206" s="8">
        <v>6.0000000000000001E-3</v>
      </c>
      <c r="Q206" s="8">
        <v>7.0000000000000001E-3</v>
      </c>
    </row>
    <row r="207" spans="1:17" ht="22.5" x14ac:dyDescent="0.25">
      <c r="A207" s="3" t="s">
        <v>210</v>
      </c>
      <c r="B207" s="3" t="s">
        <v>39</v>
      </c>
      <c r="C207" s="3" t="s">
        <v>39</v>
      </c>
      <c r="D207" s="9" t="s">
        <v>242</v>
      </c>
      <c r="E207" s="8">
        <f t="shared" si="3"/>
        <v>3.7000000000000005E-2</v>
      </c>
      <c r="F207" s="8">
        <v>6.3E-3</v>
      </c>
      <c r="G207" s="8">
        <v>5.7000000000000002E-3</v>
      </c>
      <c r="H207" s="8">
        <v>5.3E-3</v>
      </c>
      <c r="I207" s="8">
        <v>3.2000000000000002E-3</v>
      </c>
      <c r="J207" s="8">
        <v>1.4E-3</v>
      </c>
      <c r="K207" s="8">
        <v>8.9999999999999998E-4</v>
      </c>
      <c r="L207" s="8">
        <v>8.9999999999999998E-4</v>
      </c>
      <c r="M207" s="8">
        <v>8.9999999999999998E-4</v>
      </c>
      <c r="N207" s="8">
        <v>8.9999999999999998E-4</v>
      </c>
      <c r="O207" s="8">
        <v>2.3999999999999998E-3</v>
      </c>
      <c r="P207" s="8">
        <v>3.7000000000000002E-3</v>
      </c>
      <c r="Q207" s="8">
        <v>5.4000000000000003E-3</v>
      </c>
    </row>
    <row r="208" spans="1:17" ht="22.5" x14ac:dyDescent="0.25">
      <c r="A208" s="3" t="s">
        <v>210</v>
      </c>
      <c r="B208" s="3" t="s">
        <v>40</v>
      </c>
      <c r="C208" s="3" t="s">
        <v>40</v>
      </c>
      <c r="D208" s="9" t="s">
        <v>242</v>
      </c>
      <c r="E208" s="8">
        <f t="shared" si="3"/>
        <v>5.2099999999999994E-2</v>
      </c>
      <c r="F208" s="8">
        <v>0.01</v>
      </c>
      <c r="G208" s="8">
        <v>8.9999999999999993E-3</v>
      </c>
      <c r="H208" s="8">
        <v>7.7999999999999996E-3</v>
      </c>
      <c r="I208" s="8">
        <v>5.1999999999999998E-3</v>
      </c>
      <c r="J208" s="8">
        <v>1.4E-3</v>
      </c>
      <c r="K208" s="8">
        <v>6.9999999999999999E-4</v>
      </c>
      <c r="L208" s="8">
        <v>2.0000000000000001E-4</v>
      </c>
      <c r="M208" s="8">
        <v>2.0000000000000001E-4</v>
      </c>
      <c r="N208" s="8">
        <v>1E-3</v>
      </c>
      <c r="O208" s="8">
        <v>2.5000000000000001E-3</v>
      </c>
      <c r="P208" s="8">
        <v>5.4999999999999997E-3</v>
      </c>
      <c r="Q208" s="8">
        <v>8.6E-3</v>
      </c>
    </row>
    <row r="209" spans="1:17" ht="22.5" x14ac:dyDescent="0.25">
      <c r="A209" s="3" t="s">
        <v>210</v>
      </c>
      <c r="B209" s="3" t="s">
        <v>41</v>
      </c>
      <c r="C209" s="3" t="s">
        <v>41</v>
      </c>
      <c r="D209" s="9" t="s">
        <v>249</v>
      </c>
      <c r="E209" s="8">
        <f t="shared" si="3"/>
        <v>1.5200000000000002E-2</v>
      </c>
      <c r="F209" s="8">
        <v>2.5000000000000001E-3</v>
      </c>
      <c r="G209" s="8">
        <v>2.3999999999999998E-3</v>
      </c>
      <c r="H209" s="8">
        <v>2E-3</v>
      </c>
      <c r="I209" s="8">
        <v>1.5E-3</v>
      </c>
      <c r="J209" s="8">
        <v>8.9999999999999998E-4</v>
      </c>
      <c r="K209" s="8">
        <v>5.0000000000000001E-4</v>
      </c>
      <c r="L209" s="8">
        <v>1.4999999999999999E-4</v>
      </c>
      <c r="M209" s="8">
        <v>1.4999999999999999E-4</v>
      </c>
      <c r="N209" s="8">
        <v>2.9999999999999997E-4</v>
      </c>
      <c r="O209" s="8">
        <v>1E-3</v>
      </c>
      <c r="P209" s="8">
        <v>1.6000000000000001E-3</v>
      </c>
      <c r="Q209" s="8">
        <v>2.2000000000000001E-3</v>
      </c>
    </row>
    <row r="210" spans="1:17" ht="22.5" x14ac:dyDescent="0.25">
      <c r="A210" s="3" t="s">
        <v>210</v>
      </c>
      <c r="B210" s="3" t="s">
        <v>42</v>
      </c>
      <c r="C210" s="3" t="s">
        <v>42</v>
      </c>
      <c r="D210" s="9" t="s">
        <v>242</v>
      </c>
      <c r="E210" s="8">
        <f t="shared" si="3"/>
        <v>4.8335000000000003E-2</v>
      </c>
      <c r="F210" s="8">
        <v>9.0039999999999999E-3</v>
      </c>
      <c r="G210" s="8">
        <v>7.8860000000000006E-3</v>
      </c>
      <c r="H210" s="8">
        <v>6.8539999999999998E-3</v>
      </c>
      <c r="I210" s="8">
        <v>4.3189999999999999E-3</v>
      </c>
      <c r="J210" s="8">
        <v>2.8279999999999998E-3</v>
      </c>
      <c r="K210" s="8">
        <v>1.4190000000000001E-3</v>
      </c>
      <c r="L210" s="8">
        <v>0</v>
      </c>
      <c r="M210" s="8">
        <v>0</v>
      </c>
      <c r="N210" s="8">
        <v>0</v>
      </c>
      <c r="O210" s="8">
        <v>3.0400000000000002E-3</v>
      </c>
      <c r="P210" s="8">
        <v>5.3739999999999994E-3</v>
      </c>
      <c r="Q210" s="8">
        <v>7.6109999999999997E-3</v>
      </c>
    </row>
    <row r="211" spans="1:17" ht="22.5" x14ac:dyDescent="0.25">
      <c r="A211" s="3" t="s">
        <v>210</v>
      </c>
      <c r="B211" s="3" t="s">
        <v>43</v>
      </c>
      <c r="C211" s="3" t="s">
        <v>43</v>
      </c>
      <c r="D211" s="9" t="s">
        <v>255</v>
      </c>
      <c r="E211" s="8">
        <f t="shared" si="3"/>
        <v>6.9999999999999984E-3</v>
      </c>
      <c r="F211" s="8">
        <v>1E-3</v>
      </c>
      <c r="G211" s="8">
        <v>8.9999999999999998E-4</v>
      </c>
      <c r="H211" s="8">
        <v>8.9999999999999998E-4</v>
      </c>
      <c r="I211" s="8">
        <v>6.9999999999999999E-4</v>
      </c>
      <c r="J211" s="8">
        <v>5.0000000000000001E-4</v>
      </c>
      <c r="K211" s="8">
        <v>2.0000000000000001E-4</v>
      </c>
      <c r="L211" s="8">
        <v>2.0000000000000001E-4</v>
      </c>
      <c r="M211" s="8">
        <v>2.0000000000000001E-4</v>
      </c>
      <c r="N211" s="8">
        <v>2.9999999999999997E-4</v>
      </c>
      <c r="O211" s="8">
        <v>5.0000000000000001E-4</v>
      </c>
      <c r="P211" s="8">
        <v>6.9999999999999999E-4</v>
      </c>
      <c r="Q211" s="8">
        <v>8.9999999999999998E-4</v>
      </c>
    </row>
    <row r="212" spans="1:17" ht="22.5" x14ac:dyDescent="0.25">
      <c r="A212" s="3" t="s">
        <v>210</v>
      </c>
      <c r="B212" s="3" t="s">
        <v>191</v>
      </c>
      <c r="C212" s="3" t="s">
        <v>191</v>
      </c>
      <c r="D212" s="9" t="s">
        <v>248</v>
      </c>
      <c r="E212" s="8">
        <f t="shared" si="3"/>
        <v>0.27999999999999997</v>
      </c>
      <c r="F212" s="8">
        <v>2.4E-2</v>
      </c>
      <c r="G212" s="8">
        <v>2.4E-2</v>
      </c>
      <c r="H212" s="8">
        <v>2.4E-2</v>
      </c>
      <c r="I212" s="8">
        <v>2.3E-2</v>
      </c>
      <c r="J212" s="8">
        <v>2.3E-2</v>
      </c>
      <c r="K212" s="8">
        <v>2.3E-2</v>
      </c>
      <c r="L212" s="8">
        <v>2.3E-2</v>
      </c>
      <c r="M212" s="8">
        <v>2.3E-2</v>
      </c>
      <c r="N212" s="8">
        <v>2.3E-2</v>
      </c>
      <c r="O212" s="8">
        <v>2.3E-2</v>
      </c>
      <c r="P212" s="8">
        <v>2.3E-2</v>
      </c>
      <c r="Q212" s="8">
        <v>2.4E-2</v>
      </c>
    </row>
    <row r="213" spans="1:17" ht="22.5" x14ac:dyDescent="0.25">
      <c r="A213" s="3" t="s">
        <v>210</v>
      </c>
      <c r="B213" s="3" t="s">
        <v>44</v>
      </c>
      <c r="C213" s="3" t="s">
        <v>44</v>
      </c>
      <c r="D213" s="9" t="s">
        <v>242</v>
      </c>
      <c r="E213" s="8">
        <f t="shared" si="3"/>
        <v>1.21E-2</v>
      </c>
      <c r="F213" s="8">
        <v>1.8E-3</v>
      </c>
      <c r="G213" s="8">
        <v>1.6000000000000001E-3</v>
      </c>
      <c r="H213" s="8">
        <v>1.2999999999999999E-3</v>
      </c>
      <c r="I213" s="8">
        <v>8.9999999999999998E-4</v>
      </c>
      <c r="J213" s="8">
        <v>5.0000000000000001E-4</v>
      </c>
      <c r="K213" s="8">
        <v>5.0000000000000001E-4</v>
      </c>
      <c r="L213" s="8">
        <v>5.0000000000000001E-4</v>
      </c>
      <c r="M213" s="8">
        <v>5.0000000000000001E-4</v>
      </c>
      <c r="N213" s="8">
        <v>5.0000000000000001E-4</v>
      </c>
      <c r="O213" s="8">
        <v>8.9999999999999998E-4</v>
      </c>
      <c r="P213" s="8">
        <v>1.2999999999999999E-3</v>
      </c>
      <c r="Q213" s="8">
        <v>1.8E-3</v>
      </c>
    </row>
    <row r="214" spans="1:17" ht="22.5" x14ac:dyDescent="0.25">
      <c r="A214" s="3" t="s">
        <v>210</v>
      </c>
      <c r="B214" s="3" t="s">
        <v>192</v>
      </c>
      <c r="C214" s="3" t="s">
        <v>192</v>
      </c>
      <c r="D214" s="9" t="s">
        <v>242</v>
      </c>
      <c r="E214" s="8">
        <f t="shared" si="3"/>
        <v>1.8299999999999997E-2</v>
      </c>
      <c r="F214" s="8">
        <v>2.7000000000000001E-3</v>
      </c>
      <c r="G214" s="8">
        <v>2.3999999999999998E-3</v>
      </c>
      <c r="H214" s="8">
        <v>2.1000000000000003E-3</v>
      </c>
      <c r="I214" s="8">
        <v>1.8E-3</v>
      </c>
      <c r="J214" s="8">
        <v>1.1999999999999999E-3</v>
      </c>
      <c r="K214" s="8">
        <v>6.9999999999999999E-4</v>
      </c>
      <c r="L214" s="8">
        <v>4.0000000000000002E-4</v>
      </c>
      <c r="M214" s="8">
        <v>4.0000000000000002E-4</v>
      </c>
      <c r="N214" s="8">
        <v>5.9999999999999995E-4</v>
      </c>
      <c r="O214" s="8">
        <v>1.8E-3</v>
      </c>
      <c r="P214" s="8">
        <v>1.9E-3</v>
      </c>
      <c r="Q214" s="8">
        <v>2.3E-3</v>
      </c>
    </row>
    <row r="215" spans="1:17" ht="22.5" x14ac:dyDescent="0.25">
      <c r="A215" s="3" t="s">
        <v>210</v>
      </c>
      <c r="B215" s="3" t="s">
        <v>303</v>
      </c>
      <c r="C215" s="3" t="s">
        <v>303</v>
      </c>
      <c r="D215" s="9" t="s">
        <v>242</v>
      </c>
      <c r="E215" s="8">
        <f t="shared" si="3"/>
        <v>1.12E-2</v>
      </c>
      <c r="F215" s="8">
        <v>1.6999999999999999E-3</v>
      </c>
      <c r="G215" s="8">
        <v>1.6999999999999999E-3</v>
      </c>
      <c r="H215" s="8">
        <v>1.1999999999999999E-3</v>
      </c>
      <c r="I215" s="8">
        <v>8.9999999999999998E-4</v>
      </c>
      <c r="J215" s="8">
        <v>5.9999999999999995E-4</v>
      </c>
      <c r="K215" s="8">
        <v>5.9999999999999995E-4</v>
      </c>
      <c r="L215" s="8">
        <v>4.0000000000000002E-4</v>
      </c>
      <c r="M215" s="8">
        <v>4.0000000000000002E-4</v>
      </c>
      <c r="N215" s="8">
        <v>5.0000000000000001E-4</v>
      </c>
      <c r="O215" s="8">
        <v>6.9999999999999999E-4</v>
      </c>
      <c r="P215" s="8">
        <v>1E-3</v>
      </c>
      <c r="Q215" s="8">
        <v>1.5E-3</v>
      </c>
    </row>
    <row r="216" spans="1:17" ht="22.5" x14ac:dyDescent="0.25">
      <c r="A216" s="3" t="s">
        <v>45</v>
      </c>
      <c r="B216" s="3" t="s">
        <v>193</v>
      </c>
      <c r="C216" s="3" t="s">
        <v>193</v>
      </c>
      <c r="D216" s="9" t="s">
        <v>248</v>
      </c>
      <c r="E216" s="8">
        <f t="shared" si="3"/>
        <v>0.12000000000000002</v>
      </c>
      <c r="F216" s="8">
        <v>1.7999999999999999E-2</v>
      </c>
      <c r="G216" s="8">
        <v>1.7000000000000001E-2</v>
      </c>
      <c r="H216" s="8">
        <v>1.4E-2</v>
      </c>
      <c r="I216" s="8">
        <v>8.0000000000000002E-3</v>
      </c>
      <c r="J216" s="8">
        <v>7.0000000000000001E-3</v>
      </c>
      <c r="K216" s="8">
        <v>6.0000000000000001E-3</v>
      </c>
      <c r="L216" s="8">
        <v>4.0000000000000001E-3</v>
      </c>
      <c r="M216" s="8">
        <v>4.0000000000000001E-3</v>
      </c>
      <c r="N216" s="8">
        <v>4.0000000000000001E-3</v>
      </c>
      <c r="O216" s="8">
        <v>7.0000000000000001E-3</v>
      </c>
      <c r="P216" s="8">
        <v>1.2999999999999999E-2</v>
      </c>
      <c r="Q216" s="8">
        <v>1.7999999999999999E-2</v>
      </c>
    </row>
    <row r="217" spans="1:17" ht="22.5" x14ac:dyDescent="0.25">
      <c r="A217" s="3" t="s">
        <v>210</v>
      </c>
      <c r="B217" s="3" t="s">
        <v>304</v>
      </c>
      <c r="C217" s="3" t="s">
        <v>304</v>
      </c>
      <c r="D217" s="9" t="s">
        <v>242</v>
      </c>
      <c r="E217" s="8">
        <f t="shared" si="3"/>
        <v>4.2436000000000001E-2</v>
      </c>
      <c r="F217" s="8">
        <v>7.1420000000000008E-3</v>
      </c>
      <c r="G217" s="8">
        <v>6.2880000000000002E-3</v>
      </c>
      <c r="H217" s="8">
        <v>5.7210000000000004E-3</v>
      </c>
      <c r="I217" s="8">
        <v>4.0069999999999993E-3</v>
      </c>
      <c r="J217" s="8">
        <v>3.0609999999999999E-3</v>
      </c>
      <c r="K217" s="8">
        <v>2.091E-3</v>
      </c>
      <c r="L217" s="8">
        <v>0</v>
      </c>
      <c r="M217" s="8">
        <v>0</v>
      </c>
      <c r="N217" s="8">
        <v>0</v>
      </c>
      <c r="O217" s="8">
        <v>3.2009999999999999E-3</v>
      </c>
      <c r="P217" s="8">
        <v>4.7039999999999998E-3</v>
      </c>
      <c r="Q217" s="8">
        <v>6.221E-3</v>
      </c>
    </row>
    <row r="218" spans="1:17" ht="22.5" x14ac:dyDescent="0.25">
      <c r="A218" s="3" t="s">
        <v>210</v>
      </c>
      <c r="B218" s="3" t="s">
        <v>194</v>
      </c>
      <c r="C218" s="3" t="s">
        <v>194</v>
      </c>
      <c r="D218" s="9" t="s">
        <v>248</v>
      </c>
      <c r="E218" s="8">
        <f t="shared" si="3"/>
        <v>0.89999999999999991</v>
      </c>
      <c r="F218" s="8">
        <v>0.09</v>
      </c>
      <c r="G218" s="8">
        <v>0.09</v>
      </c>
      <c r="H218" s="8">
        <v>0.09</v>
      </c>
      <c r="I218" s="8">
        <v>0.09</v>
      </c>
      <c r="J218" s="8">
        <v>0.09</v>
      </c>
      <c r="K218" s="8">
        <v>4.4999999999999998E-2</v>
      </c>
      <c r="L218" s="8">
        <v>4.4999999999999998E-2</v>
      </c>
      <c r="M218" s="8">
        <v>4.4999999999999998E-2</v>
      </c>
      <c r="N218" s="8">
        <v>4.4999999999999998E-2</v>
      </c>
      <c r="O218" s="8">
        <v>0.09</v>
      </c>
      <c r="P218" s="8">
        <v>0.09</v>
      </c>
      <c r="Q218" s="8">
        <v>0.09</v>
      </c>
    </row>
    <row r="219" spans="1:17" ht="22.5" x14ac:dyDescent="0.25">
      <c r="A219" s="3" t="s">
        <v>210</v>
      </c>
      <c r="B219" s="3" t="s">
        <v>195</v>
      </c>
      <c r="C219" s="3" t="s">
        <v>195</v>
      </c>
      <c r="D219" s="9" t="s">
        <v>242</v>
      </c>
      <c r="E219" s="8">
        <f t="shared" si="3"/>
        <v>3.6499999999999998E-2</v>
      </c>
      <c r="F219" s="8">
        <v>6.4000000000000003E-3</v>
      </c>
      <c r="G219" s="8">
        <v>5.62E-3</v>
      </c>
      <c r="H219" s="8">
        <v>4.9800000000000001E-3</v>
      </c>
      <c r="I219" s="8">
        <v>3.3E-3</v>
      </c>
      <c r="J219" s="8">
        <v>2.32E-3</v>
      </c>
      <c r="K219" s="8">
        <v>1.3799999999999999E-3</v>
      </c>
      <c r="L219" s="8">
        <v>0</v>
      </c>
      <c r="M219" s="8">
        <v>0</v>
      </c>
      <c r="N219" s="8">
        <v>5.0000000000000001E-4</v>
      </c>
      <c r="O219" s="8">
        <v>2.5000000000000001E-3</v>
      </c>
      <c r="P219" s="8">
        <v>4.0000000000000001E-3</v>
      </c>
      <c r="Q219" s="8">
        <v>5.4999999999999997E-3</v>
      </c>
    </row>
    <row r="220" spans="1:17" ht="22.5" x14ac:dyDescent="0.25">
      <c r="A220" s="3" t="s">
        <v>210</v>
      </c>
      <c r="B220" s="3" t="s">
        <v>196</v>
      </c>
      <c r="C220" s="3" t="s">
        <v>196</v>
      </c>
      <c r="D220" s="9" t="s">
        <v>248</v>
      </c>
      <c r="E220" s="8">
        <f t="shared" si="3"/>
        <v>0.19249999999999998</v>
      </c>
      <c r="F220" s="8">
        <v>3.4000000000000002E-2</v>
      </c>
      <c r="G220" s="8">
        <v>0.03</v>
      </c>
      <c r="H220" s="8">
        <v>2.5000000000000001E-2</v>
      </c>
      <c r="I220" s="8">
        <v>1.7000000000000001E-2</v>
      </c>
      <c r="J220" s="8">
        <v>1.2999999999999999E-2</v>
      </c>
      <c r="K220" s="8">
        <v>1.5E-3</v>
      </c>
      <c r="L220" s="8">
        <v>1E-3</v>
      </c>
      <c r="M220" s="8">
        <v>1E-3</v>
      </c>
      <c r="N220" s="8">
        <v>2E-3</v>
      </c>
      <c r="O220" s="8">
        <v>1.9E-2</v>
      </c>
      <c r="P220" s="8">
        <v>2.1000000000000001E-2</v>
      </c>
      <c r="Q220" s="8">
        <v>2.8000000000000001E-2</v>
      </c>
    </row>
    <row r="221" spans="1:17" ht="22.5" x14ac:dyDescent="0.25">
      <c r="A221" s="3" t="s">
        <v>210</v>
      </c>
      <c r="B221" s="3" t="s">
        <v>197</v>
      </c>
      <c r="C221" s="3" t="s">
        <v>197</v>
      </c>
      <c r="D221" s="9" t="s">
        <v>242</v>
      </c>
      <c r="E221" s="8">
        <f t="shared" si="3"/>
        <v>7.1693000000000007E-2</v>
      </c>
      <c r="F221" s="8">
        <v>5.9839999999999997E-3</v>
      </c>
      <c r="G221" s="8">
        <v>5.9839999999999997E-3</v>
      </c>
      <c r="H221" s="8">
        <v>5.9850000000000007E-3</v>
      </c>
      <c r="I221" s="8">
        <v>5.9829999999999996E-3</v>
      </c>
      <c r="J221" s="8">
        <v>5.9829999999999996E-3</v>
      </c>
      <c r="K221" s="8">
        <v>5.9839999999999997E-3</v>
      </c>
      <c r="L221" s="8">
        <v>5.9450000000000006E-3</v>
      </c>
      <c r="M221" s="8">
        <v>5.9459999999999999E-3</v>
      </c>
      <c r="N221" s="8">
        <v>5.9459999999999999E-3</v>
      </c>
      <c r="O221" s="8">
        <v>5.9839999999999997E-3</v>
      </c>
      <c r="P221" s="8">
        <v>5.9839999999999997E-3</v>
      </c>
      <c r="Q221" s="8">
        <v>5.9850000000000007E-3</v>
      </c>
    </row>
    <row r="222" spans="1:17" ht="22.5" x14ac:dyDescent="0.25">
      <c r="A222" s="3" t="s">
        <v>210</v>
      </c>
      <c r="B222" s="3" t="s">
        <v>305</v>
      </c>
      <c r="C222" s="3" t="s">
        <v>305</v>
      </c>
      <c r="D222" s="9" t="s">
        <v>242</v>
      </c>
      <c r="E222" s="8">
        <f t="shared" si="3"/>
        <v>2.93E-2</v>
      </c>
      <c r="F222" s="8">
        <v>3.5999999999999999E-3</v>
      </c>
      <c r="G222" s="8">
        <v>3.5999999999999999E-3</v>
      </c>
      <c r="H222" s="8">
        <v>3.0999999999999999E-3</v>
      </c>
      <c r="I222" s="8">
        <v>2.8E-3</v>
      </c>
      <c r="J222" s="8">
        <v>2.5000000000000001E-3</v>
      </c>
      <c r="K222" s="8">
        <v>1E-3</v>
      </c>
      <c r="L222" s="8">
        <v>1E-3</v>
      </c>
      <c r="M222" s="8">
        <v>1E-3</v>
      </c>
      <c r="N222" s="8">
        <v>1.5E-3</v>
      </c>
      <c r="O222" s="8">
        <v>2.5000000000000001E-3</v>
      </c>
      <c r="P222" s="8">
        <v>3.0999999999999999E-3</v>
      </c>
      <c r="Q222" s="8">
        <v>3.5999999999999999E-3</v>
      </c>
    </row>
    <row r="223" spans="1:17" ht="22.5" x14ac:dyDescent="0.25">
      <c r="A223" s="3" t="s">
        <v>210</v>
      </c>
      <c r="B223" s="3" t="s">
        <v>198</v>
      </c>
      <c r="C223" s="3" t="s">
        <v>198</v>
      </c>
      <c r="D223" s="9" t="s">
        <v>242</v>
      </c>
      <c r="E223" s="8">
        <f t="shared" si="3"/>
        <v>1.8999999999999996E-2</v>
      </c>
      <c r="F223" s="8">
        <v>2.5999999999999999E-3</v>
      </c>
      <c r="G223" s="8">
        <v>2E-3</v>
      </c>
      <c r="H223" s="8">
        <v>1.6000000000000001E-3</v>
      </c>
      <c r="I223" s="8">
        <v>1.6000000000000001E-3</v>
      </c>
      <c r="J223" s="8">
        <v>1.6000000000000001E-3</v>
      </c>
      <c r="K223" s="8">
        <v>1.1999999999999999E-3</v>
      </c>
      <c r="L223" s="8">
        <v>6.9999999999999999E-4</v>
      </c>
      <c r="M223" s="8">
        <v>6.9999999999999999E-4</v>
      </c>
      <c r="N223" s="8">
        <v>8.0000000000000004E-4</v>
      </c>
      <c r="O223" s="8">
        <v>1.6000000000000001E-3</v>
      </c>
      <c r="P223" s="8">
        <v>2E-3</v>
      </c>
      <c r="Q223" s="8">
        <v>2.5999999999999999E-3</v>
      </c>
    </row>
    <row r="224" spans="1:17" ht="22.5" x14ac:dyDescent="0.25">
      <c r="A224" s="3" t="s">
        <v>210</v>
      </c>
      <c r="B224" s="3" t="s">
        <v>199</v>
      </c>
      <c r="C224" s="3" t="s">
        <v>199</v>
      </c>
      <c r="D224" s="9" t="s">
        <v>242</v>
      </c>
      <c r="E224" s="8">
        <f t="shared" si="3"/>
        <v>1.7699999999999997E-2</v>
      </c>
      <c r="F224" s="8">
        <v>3.5000000000000001E-3</v>
      </c>
      <c r="G224" s="8">
        <v>2.5000000000000001E-3</v>
      </c>
      <c r="H224" s="8">
        <v>1.73E-3</v>
      </c>
      <c r="I224" s="8">
        <v>1.48E-3</v>
      </c>
      <c r="J224" s="8">
        <v>1.1999999999999999E-3</v>
      </c>
      <c r="K224" s="8">
        <v>8.0000000000000004E-4</v>
      </c>
      <c r="L224" s="8">
        <v>2.9999999999999997E-4</v>
      </c>
      <c r="M224" s="8">
        <v>2.9999999999999997E-4</v>
      </c>
      <c r="N224" s="8">
        <v>3.4000000000000002E-4</v>
      </c>
      <c r="O224" s="8">
        <v>1.5499999999999999E-3</v>
      </c>
      <c r="P224" s="8">
        <v>1.8E-3</v>
      </c>
      <c r="Q224" s="8">
        <v>2.2000000000000001E-3</v>
      </c>
    </row>
    <row r="225" spans="1:18" ht="22.5" x14ac:dyDescent="0.25">
      <c r="A225" s="3" t="s">
        <v>210</v>
      </c>
      <c r="B225" s="3" t="s">
        <v>200</v>
      </c>
      <c r="C225" s="3" t="s">
        <v>200</v>
      </c>
      <c r="D225" s="9" t="s">
        <v>242</v>
      </c>
      <c r="E225" s="8">
        <f t="shared" si="3"/>
        <v>2.7600000000000003E-2</v>
      </c>
      <c r="F225" s="8">
        <v>3.0999999999999999E-3</v>
      </c>
      <c r="G225" s="8">
        <v>2.7000000000000001E-3</v>
      </c>
      <c r="H225" s="8">
        <v>2.7000000000000001E-3</v>
      </c>
      <c r="I225" s="8">
        <v>2.5000000000000001E-3</v>
      </c>
      <c r="J225" s="8">
        <v>2.3E-3</v>
      </c>
      <c r="K225" s="8">
        <v>1.5E-3</v>
      </c>
      <c r="L225" s="8">
        <v>1.5E-3</v>
      </c>
      <c r="M225" s="8">
        <v>1.5E-3</v>
      </c>
      <c r="N225" s="8">
        <v>1.8E-3</v>
      </c>
      <c r="O225" s="8">
        <v>2.1000000000000003E-3</v>
      </c>
      <c r="P225" s="8">
        <v>2.8E-3</v>
      </c>
      <c r="Q225" s="8">
        <v>3.0999999999999999E-3</v>
      </c>
    </row>
    <row r="226" spans="1:18" ht="22.5" x14ac:dyDescent="0.25">
      <c r="A226" s="3" t="s">
        <v>210</v>
      </c>
      <c r="B226" s="3" t="s">
        <v>201</v>
      </c>
      <c r="C226" s="3" t="s">
        <v>201</v>
      </c>
      <c r="D226" s="9" t="s">
        <v>241</v>
      </c>
      <c r="E226" s="8">
        <f t="shared" si="3"/>
        <v>1.1890000000000001</v>
      </c>
      <c r="F226" s="8">
        <v>0.13700000000000001</v>
      </c>
      <c r="G226" s="8">
        <v>0.13600000000000001</v>
      </c>
      <c r="H226" s="8">
        <v>0.13</v>
      </c>
      <c r="I226" s="8">
        <v>0.12</v>
      </c>
      <c r="J226" s="8">
        <v>0.1</v>
      </c>
      <c r="K226" s="8">
        <v>0.06</v>
      </c>
      <c r="L226" s="8">
        <v>0.05</v>
      </c>
      <c r="M226" s="8">
        <v>0.05</v>
      </c>
      <c r="N226" s="8">
        <v>0.05</v>
      </c>
      <c r="O226" s="8">
        <v>0.1</v>
      </c>
      <c r="P226" s="8">
        <v>0.12</v>
      </c>
      <c r="Q226" s="8">
        <v>0.13600000000000001</v>
      </c>
    </row>
    <row r="227" spans="1:18" ht="22.5" x14ac:dyDescent="0.25">
      <c r="A227" s="3" t="s">
        <v>210</v>
      </c>
      <c r="B227" s="3" t="s">
        <v>202</v>
      </c>
      <c r="C227" s="3" t="s">
        <v>202</v>
      </c>
      <c r="D227" s="9" t="s">
        <v>242</v>
      </c>
      <c r="E227" s="8">
        <f t="shared" si="3"/>
        <v>4.2729999999999997E-2</v>
      </c>
      <c r="F227" s="8">
        <v>7.8499999999999993E-3</v>
      </c>
      <c r="G227" s="8">
        <v>6.8799999999999998E-3</v>
      </c>
      <c r="H227" s="8">
        <v>6.0300000000000006E-3</v>
      </c>
      <c r="I227" s="8">
        <v>3.8799999999999998E-3</v>
      </c>
      <c r="J227" s="8">
        <v>2.5600000000000002E-3</v>
      </c>
      <c r="K227" s="8">
        <v>4.0999999999999999E-4</v>
      </c>
      <c r="L227" s="8">
        <v>2.6000000000000003E-4</v>
      </c>
      <c r="M227" s="8">
        <v>2.8000000000000003E-4</v>
      </c>
      <c r="N227" s="8">
        <v>3.3E-4</v>
      </c>
      <c r="O227" s="8">
        <v>2.81E-3</v>
      </c>
      <c r="P227" s="8">
        <v>4.7699999999999999E-3</v>
      </c>
      <c r="Q227" s="8">
        <v>6.6699999999999997E-3</v>
      </c>
    </row>
    <row r="228" spans="1:18" ht="22.5" x14ac:dyDescent="0.25">
      <c r="A228" s="3" t="s">
        <v>210</v>
      </c>
      <c r="B228" s="3" t="s">
        <v>203</v>
      </c>
      <c r="C228" s="3" t="s">
        <v>203</v>
      </c>
      <c r="D228" s="9" t="s">
        <v>242</v>
      </c>
      <c r="E228" s="8">
        <f t="shared" si="3"/>
        <v>2.3799999999999998E-2</v>
      </c>
      <c r="F228" s="8">
        <v>3.5000000000000001E-3</v>
      </c>
      <c r="G228" s="8">
        <v>3.5000000000000001E-3</v>
      </c>
      <c r="H228" s="8">
        <v>2.5000000000000001E-3</v>
      </c>
      <c r="I228" s="8">
        <v>2E-3</v>
      </c>
      <c r="J228" s="8">
        <v>1.5E-3</v>
      </c>
      <c r="K228" s="8">
        <v>5.9999999999999995E-4</v>
      </c>
      <c r="L228" s="8">
        <v>5.9999999999999995E-4</v>
      </c>
      <c r="M228" s="8">
        <v>5.9999999999999995E-4</v>
      </c>
      <c r="N228" s="8">
        <v>1E-3</v>
      </c>
      <c r="O228" s="8">
        <v>1.5E-3</v>
      </c>
      <c r="P228" s="8">
        <v>3.0000000000000001E-3</v>
      </c>
      <c r="Q228" s="8">
        <v>3.5000000000000001E-3</v>
      </c>
    </row>
    <row r="229" spans="1:18" ht="22.5" x14ac:dyDescent="0.25">
      <c r="A229" s="3" t="s">
        <v>210</v>
      </c>
      <c r="B229" s="3" t="s">
        <v>387</v>
      </c>
      <c r="C229" s="3" t="s">
        <v>387</v>
      </c>
      <c r="D229" s="9" t="s">
        <v>255</v>
      </c>
      <c r="E229" s="8">
        <f t="shared" si="3"/>
        <v>1.0000000000000002E-2</v>
      </c>
      <c r="F229" s="8">
        <v>1E-3</v>
      </c>
      <c r="G229" s="8">
        <v>1E-3</v>
      </c>
      <c r="H229" s="8">
        <v>1E-3</v>
      </c>
      <c r="I229" s="8">
        <v>1E-3</v>
      </c>
      <c r="J229" s="8">
        <v>8.0000000000000004E-4</v>
      </c>
      <c r="K229" s="8">
        <v>5.0000000000000001E-4</v>
      </c>
      <c r="L229" s="8">
        <v>5.0000000000000001E-4</v>
      </c>
      <c r="M229" s="8">
        <v>5.0000000000000001E-4</v>
      </c>
      <c r="N229" s="8">
        <v>6.9999999999999999E-4</v>
      </c>
      <c r="O229" s="8">
        <v>1E-3</v>
      </c>
      <c r="P229" s="8">
        <v>1E-3</v>
      </c>
      <c r="Q229" s="8">
        <v>1E-3</v>
      </c>
    </row>
    <row r="230" spans="1:18" ht="22.5" x14ac:dyDescent="0.25">
      <c r="A230" s="3" t="s">
        <v>210</v>
      </c>
      <c r="B230" s="3" t="s">
        <v>204</v>
      </c>
      <c r="C230" s="3" t="s">
        <v>204</v>
      </c>
      <c r="D230" s="9" t="s">
        <v>242</v>
      </c>
      <c r="E230" s="8">
        <f t="shared" si="3"/>
        <v>2.0999999999999998E-2</v>
      </c>
      <c r="F230" s="8">
        <v>3.0000000000000001E-3</v>
      </c>
      <c r="G230" s="8">
        <v>2.3999999999999998E-3</v>
      </c>
      <c r="H230" s="8">
        <v>2.3E-3</v>
      </c>
      <c r="I230" s="8">
        <v>1.8E-3</v>
      </c>
      <c r="J230" s="8">
        <v>1.1999999999999999E-3</v>
      </c>
      <c r="K230" s="8">
        <v>6.9999999999999999E-4</v>
      </c>
      <c r="L230" s="8">
        <v>5.9999999999999995E-4</v>
      </c>
      <c r="M230" s="8">
        <v>5.9999999999999995E-4</v>
      </c>
      <c r="N230" s="8">
        <v>1.1999999999999999E-3</v>
      </c>
      <c r="O230" s="8">
        <v>1.6000000000000001E-3</v>
      </c>
      <c r="P230" s="8">
        <v>2.5999999999999999E-3</v>
      </c>
      <c r="Q230" s="8">
        <v>3.0000000000000001E-3</v>
      </c>
    </row>
    <row r="231" spans="1:18" ht="22.5" x14ac:dyDescent="0.25">
      <c r="A231" s="3" t="s">
        <v>210</v>
      </c>
      <c r="B231" s="3" t="s">
        <v>205</v>
      </c>
      <c r="C231" s="3" t="s">
        <v>205</v>
      </c>
      <c r="D231" s="9" t="s">
        <v>241</v>
      </c>
      <c r="E231" s="8">
        <f t="shared" si="3"/>
        <v>3.7553999999999998</v>
      </c>
      <c r="F231" s="8">
        <v>0.44639999999999996</v>
      </c>
      <c r="G231" s="8">
        <v>0.4032</v>
      </c>
      <c r="H231" s="8">
        <v>0.44639999999999996</v>
      </c>
      <c r="I231" s="8">
        <v>0.375</v>
      </c>
      <c r="J231" s="8">
        <v>0.27300000000000002</v>
      </c>
      <c r="K231" s="8">
        <v>0.2</v>
      </c>
      <c r="L231" s="8">
        <v>0.15</v>
      </c>
      <c r="M231" s="8">
        <v>0.15</v>
      </c>
      <c r="N231" s="8">
        <v>0.15</v>
      </c>
      <c r="O231" s="8">
        <v>0.28299999999999997</v>
      </c>
      <c r="P231" s="8">
        <v>0.432</v>
      </c>
      <c r="Q231" s="8">
        <v>0.44639999999999996</v>
      </c>
    </row>
    <row r="232" spans="1:18" ht="22.5" x14ac:dyDescent="0.25">
      <c r="A232" s="3" t="s">
        <v>210</v>
      </c>
      <c r="B232" s="3" t="s">
        <v>306</v>
      </c>
      <c r="C232" s="3" t="s">
        <v>306</v>
      </c>
      <c r="D232" s="9" t="s">
        <v>241</v>
      </c>
      <c r="E232" s="8">
        <f t="shared" si="3"/>
        <v>2.1030000000000002</v>
      </c>
      <c r="F232" s="8">
        <v>0.27</v>
      </c>
      <c r="G232" s="8">
        <v>0.246</v>
      </c>
      <c r="H232" s="8">
        <v>0.23400000000000001</v>
      </c>
      <c r="I232" s="8">
        <v>0.191</v>
      </c>
      <c r="J232" s="8">
        <v>0.13300000000000001</v>
      </c>
      <c r="K232" s="8">
        <v>0.10100000000000001</v>
      </c>
      <c r="L232" s="8">
        <v>0.111</v>
      </c>
      <c r="M232" s="8">
        <v>0.10100000000000001</v>
      </c>
      <c r="N232" s="8">
        <v>0.10100000000000001</v>
      </c>
      <c r="O232" s="8">
        <v>0.16500000000000001</v>
      </c>
      <c r="P232" s="8">
        <v>0.20499999999999999</v>
      </c>
      <c r="Q232" s="8">
        <v>0.245</v>
      </c>
    </row>
    <row r="233" spans="1:18" ht="22.5" x14ac:dyDescent="0.25">
      <c r="A233" s="3" t="s">
        <v>210</v>
      </c>
      <c r="B233" s="3" t="s">
        <v>307</v>
      </c>
      <c r="C233" s="3" t="s">
        <v>307</v>
      </c>
      <c r="D233" s="9" t="s">
        <v>255</v>
      </c>
      <c r="E233" s="8">
        <f t="shared" si="3"/>
        <v>7.6000000000000009E-3</v>
      </c>
      <c r="F233" s="8">
        <v>1.2999999999999999E-3</v>
      </c>
      <c r="G233" s="8">
        <v>1.1000000000000001E-3</v>
      </c>
      <c r="H233" s="8">
        <v>1E-3</v>
      </c>
      <c r="I233" s="8">
        <v>6.9999999999999999E-4</v>
      </c>
      <c r="J233" s="8">
        <v>5.0000000000000001E-4</v>
      </c>
      <c r="K233" s="8">
        <v>2.9999999999999997E-4</v>
      </c>
      <c r="L233" s="8">
        <v>1E-4</v>
      </c>
      <c r="M233" s="8">
        <v>1E-4</v>
      </c>
      <c r="N233" s="8">
        <v>1E-4</v>
      </c>
      <c r="O233" s="8">
        <v>5.0000000000000001E-4</v>
      </c>
      <c r="P233" s="8">
        <v>8.0000000000000004E-4</v>
      </c>
      <c r="Q233" s="8">
        <v>1.1000000000000001E-3</v>
      </c>
      <c r="R233" s="19"/>
    </row>
    <row r="234" spans="1:18" ht="22.5" x14ac:dyDescent="0.25">
      <c r="A234" s="3" t="s">
        <v>210</v>
      </c>
      <c r="B234" s="3" t="s">
        <v>206</v>
      </c>
      <c r="C234" s="3" t="s">
        <v>206</v>
      </c>
      <c r="D234" s="9" t="s">
        <v>242</v>
      </c>
      <c r="E234" s="8">
        <f t="shared" si="3"/>
        <v>1.84E-2</v>
      </c>
      <c r="F234" s="8">
        <v>2.8E-3</v>
      </c>
      <c r="G234" s="8">
        <v>2.5999999999999999E-3</v>
      </c>
      <c r="H234" s="8">
        <v>2.5999999999999999E-3</v>
      </c>
      <c r="I234" s="8">
        <v>1.8E-3</v>
      </c>
      <c r="J234" s="8">
        <v>1.1000000000000001E-3</v>
      </c>
      <c r="K234" s="8">
        <v>5.9999999999999995E-4</v>
      </c>
      <c r="L234" s="8">
        <v>2.9999999999999997E-4</v>
      </c>
      <c r="M234" s="8">
        <v>2.9999999999999997E-4</v>
      </c>
      <c r="N234" s="8">
        <v>5.0000000000000001E-4</v>
      </c>
      <c r="O234" s="8">
        <v>1.1999999999999999E-3</v>
      </c>
      <c r="P234" s="8">
        <v>2E-3</v>
      </c>
      <c r="Q234" s="8">
        <v>2.5999999999999999E-3</v>
      </c>
      <c r="R234" s="19"/>
    </row>
    <row r="235" spans="1:18" ht="22.5" x14ac:dyDescent="0.25">
      <c r="A235" s="3" t="s">
        <v>210</v>
      </c>
      <c r="B235" s="3" t="s">
        <v>207</v>
      </c>
      <c r="C235" s="3" t="s">
        <v>207</v>
      </c>
      <c r="D235" s="9" t="s">
        <v>242</v>
      </c>
      <c r="E235" s="8">
        <f t="shared" si="3"/>
        <v>2.4300000000000002E-2</v>
      </c>
      <c r="F235" s="8">
        <v>3.7000000000000002E-3</v>
      </c>
      <c r="G235" s="8">
        <v>3.5999999999999999E-3</v>
      </c>
      <c r="H235" s="8">
        <v>3.3E-3</v>
      </c>
      <c r="I235" s="8">
        <v>2.5000000000000001E-3</v>
      </c>
      <c r="J235" s="8">
        <v>1.6000000000000001E-3</v>
      </c>
      <c r="K235" s="8">
        <v>8.0000000000000004E-4</v>
      </c>
      <c r="L235" s="8">
        <v>2.9999999999999997E-4</v>
      </c>
      <c r="M235" s="8">
        <v>2.9999999999999997E-4</v>
      </c>
      <c r="N235" s="8">
        <v>5.9999999999999995E-4</v>
      </c>
      <c r="O235" s="8">
        <v>1.5E-3</v>
      </c>
      <c r="P235" s="8">
        <v>2.5000000000000001E-3</v>
      </c>
      <c r="Q235" s="8">
        <v>3.5999999999999999E-3</v>
      </c>
    </row>
    <row r="236" spans="1:18" ht="22.5" x14ac:dyDescent="0.25">
      <c r="A236" s="3" t="s">
        <v>210</v>
      </c>
      <c r="B236" s="3" t="s">
        <v>208</v>
      </c>
      <c r="C236" s="3" t="s">
        <v>208</v>
      </c>
      <c r="D236" s="9" t="s">
        <v>248</v>
      </c>
      <c r="E236" s="8">
        <f t="shared" si="3"/>
        <v>0.33800000000000002</v>
      </c>
      <c r="F236" s="8">
        <v>5.8000000000000003E-2</v>
      </c>
      <c r="G236" s="8">
        <v>4.9000000000000002E-2</v>
      </c>
      <c r="H236" s="8">
        <v>4.4999999999999998E-2</v>
      </c>
      <c r="I236" s="8">
        <v>3.5000000000000003E-2</v>
      </c>
      <c r="J236" s="8">
        <v>1.7999999999999999E-2</v>
      </c>
      <c r="K236" s="8">
        <v>3.0000000000000001E-3</v>
      </c>
      <c r="L236" s="8">
        <v>1E-3</v>
      </c>
      <c r="M236" s="8">
        <v>1E-3</v>
      </c>
      <c r="N236" s="8">
        <v>3.0000000000000001E-3</v>
      </c>
      <c r="O236" s="8">
        <v>0.03</v>
      </c>
      <c r="P236" s="8">
        <v>0.04</v>
      </c>
      <c r="Q236" s="8">
        <v>5.5E-2</v>
      </c>
    </row>
    <row r="237" spans="1:18" ht="22.5" x14ac:dyDescent="0.25">
      <c r="A237" s="3" t="s">
        <v>210</v>
      </c>
      <c r="B237" s="3" t="s">
        <v>209</v>
      </c>
      <c r="C237" s="3" t="s">
        <v>209</v>
      </c>
      <c r="D237" s="9" t="s">
        <v>255</v>
      </c>
      <c r="E237" s="8">
        <f t="shared" si="3"/>
        <v>9.9999999999999985E-3</v>
      </c>
      <c r="F237" s="8">
        <v>1.1999999999999999E-3</v>
      </c>
      <c r="G237" s="8">
        <v>1.1000000000000001E-3</v>
      </c>
      <c r="H237" s="8">
        <v>1.1000000000000001E-3</v>
      </c>
      <c r="I237" s="8">
        <v>1E-3</v>
      </c>
      <c r="J237" s="8">
        <v>8.9999999999999998E-4</v>
      </c>
      <c r="K237" s="8">
        <v>5.9999999999999995E-4</v>
      </c>
      <c r="L237" s="8">
        <v>2.9999999999999997E-4</v>
      </c>
      <c r="M237" s="8">
        <v>2.9999999999999997E-4</v>
      </c>
      <c r="N237" s="8">
        <v>5.0000000000000001E-4</v>
      </c>
      <c r="O237" s="8">
        <v>8.0000000000000004E-4</v>
      </c>
      <c r="P237" s="8">
        <v>1E-3</v>
      </c>
      <c r="Q237" s="8">
        <v>1.1999999999999999E-3</v>
      </c>
    </row>
    <row r="238" spans="1:18" ht="22.5" x14ac:dyDescent="0.25">
      <c r="A238" s="3" t="s">
        <v>210</v>
      </c>
      <c r="B238" s="3" t="s">
        <v>388</v>
      </c>
      <c r="C238" s="3" t="s">
        <v>388</v>
      </c>
      <c r="D238" s="9" t="s">
        <v>248</v>
      </c>
      <c r="E238" s="8">
        <f t="shared" si="3"/>
        <v>0.19911999999999996</v>
      </c>
      <c r="F238" s="8">
        <v>3.8380000000000004E-2</v>
      </c>
      <c r="G238" s="8">
        <v>3.3659999999999995E-2</v>
      </c>
      <c r="H238" s="8">
        <v>2.945E-2</v>
      </c>
      <c r="I238" s="8">
        <v>1.8850000000000002E-2</v>
      </c>
      <c r="J238" s="8">
        <v>8.3099999999999997E-3</v>
      </c>
      <c r="K238" s="8">
        <v>4.6999999999999999E-4</v>
      </c>
      <c r="L238" s="8">
        <v>4.8999999999999998E-4</v>
      </c>
      <c r="M238" s="8">
        <v>4.6999999999999999E-4</v>
      </c>
      <c r="N238" s="8">
        <v>4.6999999999999999E-4</v>
      </c>
      <c r="O238" s="8">
        <v>1.2710000000000001E-2</v>
      </c>
      <c r="P238" s="8">
        <v>2.3239999999999997E-2</v>
      </c>
      <c r="Q238" s="8">
        <v>3.2619999999999996E-2</v>
      </c>
    </row>
    <row r="239" spans="1:18" ht="22.5" x14ac:dyDescent="0.25">
      <c r="A239" s="3" t="s">
        <v>210</v>
      </c>
      <c r="B239" s="3" t="s">
        <v>308</v>
      </c>
      <c r="C239" s="3" t="s">
        <v>308</v>
      </c>
      <c r="D239" s="9" t="s">
        <v>241</v>
      </c>
      <c r="E239" s="8">
        <f t="shared" si="3"/>
        <v>1.6400000000000001</v>
      </c>
      <c r="F239" s="8">
        <v>0.15</v>
      </c>
      <c r="G239" s="8">
        <v>0.15</v>
      </c>
      <c r="H239" s="8">
        <v>0.13</v>
      </c>
      <c r="I239" s="8">
        <v>0.12</v>
      </c>
      <c r="J239" s="8">
        <v>0.12</v>
      </c>
      <c r="K239" s="8">
        <v>0.15</v>
      </c>
      <c r="L239" s="8">
        <v>0.15</v>
      </c>
      <c r="M239" s="8">
        <v>0.15</v>
      </c>
      <c r="N239" s="8">
        <v>0.12</v>
      </c>
      <c r="O239" s="8">
        <v>0.13</v>
      </c>
      <c r="P239" s="8">
        <v>0.13</v>
      </c>
      <c r="Q239" s="8">
        <v>0.14000000000000001</v>
      </c>
    </row>
    <row r="240" spans="1:18" ht="22.5" x14ac:dyDescent="0.25">
      <c r="A240" s="3" t="s">
        <v>210</v>
      </c>
      <c r="B240" s="3" t="s">
        <v>309</v>
      </c>
      <c r="C240" s="3" t="s">
        <v>309</v>
      </c>
      <c r="D240" s="9" t="s">
        <v>248</v>
      </c>
      <c r="E240" s="8">
        <f t="shared" si="3"/>
        <v>0.21090099999999995</v>
      </c>
      <c r="F240" s="8">
        <v>2.4E-2</v>
      </c>
      <c r="G240" s="8">
        <v>2.4E-2</v>
      </c>
      <c r="H240" s="8">
        <v>2.5000000000000001E-2</v>
      </c>
      <c r="I240" s="8">
        <v>0.02</v>
      </c>
      <c r="J240" s="8">
        <v>1.2999999999999999E-2</v>
      </c>
      <c r="K240" s="8">
        <v>1.1515000000000001E-2</v>
      </c>
      <c r="L240" s="8">
        <v>1.1821999999999999E-2</v>
      </c>
      <c r="M240" s="8">
        <v>1.1975E-2</v>
      </c>
      <c r="N240" s="8">
        <v>1.2589000000000001E-2</v>
      </c>
      <c r="O240" s="8">
        <v>1.4999999999999999E-2</v>
      </c>
      <c r="P240" s="8">
        <v>1.7999999999999999E-2</v>
      </c>
      <c r="Q240" s="8">
        <v>2.4E-2</v>
      </c>
    </row>
    <row r="241" spans="1:17" x14ac:dyDescent="0.25">
      <c r="A241" s="3" t="s">
        <v>45</v>
      </c>
      <c r="B241" s="3" t="s">
        <v>389</v>
      </c>
      <c r="C241" s="3" t="s">
        <v>389</v>
      </c>
      <c r="D241" s="9" t="s">
        <v>248</v>
      </c>
      <c r="E241" s="8">
        <f t="shared" si="3"/>
        <v>0.58487800000000001</v>
      </c>
      <c r="F241" s="8">
        <v>8.1882999999999997E-2</v>
      </c>
      <c r="G241" s="8">
        <v>8.1882999999999997E-2</v>
      </c>
      <c r="H241" s="8">
        <v>7.0184999999999997E-2</v>
      </c>
      <c r="I241" s="8">
        <v>7.0184999999999997E-2</v>
      </c>
      <c r="J241" s="8">
        <v>3.5093000000000006E-2</v>
      </c>
      <c r="K241" s="8">
        <v>1.1698E-2</v>
      </c>
      <c r="L241" s="8">
        <v>1.4622E-2</v>
      </c>
      <c r="M241" s="8">
        <v>1.4622E-2</v>
      </c>
      <c r="N241" s="8">
        <v>2.9243999999999999E-2</v>
      </c>
      <c r="O241" s="8">
        <v>3.5093000000000006E-2</v>
      </c>
      <c r="P241" s="8">
        <v>5.9656999999999995E-2</v>
      </c>
      <c r="Q241" s="8">
        <v>8.0712999999999993E-2</v>
      </c>
    </row>
    <row r="242" spans="1:17" ht="22.5" x14ac:dyDescent="0.25">
      <c r="A242" s="3" t="s">
        <v>210</v>
      </c>
      <c r="B242" s="3" t="s">
        <v>310</v>
      </c>
      <c r="C242" s="3" t="s">
        <v>310</v>
      </c>
      <c r="D242" s="9" t="s">
        <v>242</v>
      </c>
      <c r="E242" s="8">
        <f t="shared" si="3"/>
        <v>3.2020000000000007E-2</v>
      </c>
      <c r="F242" s="8">
        <v>6.0000000000000001E-3</v>
      </c>
      <c r="G242" s="8">
        <v>5.0000000000000001E-3</v>
      </c>
      <c r="H242" s="8">
        <v>3.0200000000000001E-3</v>
      </c>
      <c r="I242" s="8">
        <v>3.0000000000000001E-3</v>
      </c>
      <c r="J242" s="8">
        <v>1.5E-3</v>
      </c>
      <c r="K242" s="8">
        <v>1.5E-3</v>
      </c>
      <c r="L242" s="8">
        <v>1E-3</v>
      </c>
      <c r="M242" s="8">
        <v>1E-3</v>
      </c>
      <c r="N242" s="8">
        <v>1E-3</v>
      </c>
      <c r="O242" s="8">
        <v>1.5E-3</v>
      </c>
      <c r="P242" s="8">
        <v>2.5000000000000001E-3</v>
      </c>
      <c r="Q242" s="8">
        <v>5.0000000000000001E-3</v>
      </c>
    </row>
    <row r="243" spans="1:17" ht="22.5" x14ac:dyDescent="0.25">
      <c r="A243" s="3" t="s">
        <v>210</v>
      </c>
      <c r="B243" s="3" t="s">
        <v>311</v>
      </c>
      <c r="C243" s="3" t="s">
        <v>311</v>
      </c>
      <c r="D243" s="9" t="s">
        <v>242</v>
      </c>
      <c r="E243" s="8">
        <f t="shared" si="3"/>
        <v>2.9000000000000005E-2</v>
      </c>
      <c r="F243" s="8">
        <v>4.0000000000000001E-3</v>
      </c>
      <c r="G243" s="8">
        <v>4.0000000000000001E-3</v>
      </c>
      <c r="H243" s="8">
        <v>3.0000000000000001E-3</v>
      </c>
      <c r="I243" s="8">
        <v>3.0000000000000001E-3</v>
      </c>
      <c r="J243" s="8">
        <v>2E-3</v>
      </c>
      <c r="K243" s="8">
        <v>1E-3</v>
      </c>
      <c r="L243" s="8">
        <v>1E-3</v>
      </c>
      <c r="M243" s="8">
        <v>1E-3</v>
      </c>
      <c r="N243" s="8">
        <v>1E-3</v>
      </c>
      <c r="O243" s="8">
        <v>2E-3</v>
      </c>
      <c r="P243" s="8">
        <v>3.0000000000000001E-3</v>
      </c>
      <c r="Q243" s="8">
        <v>4.0000000000000001E-3</v>
      </c>
    </row>
    <row r="244" spans="1:17" ht="22.5" x14ac:dyDescent="0.25">
      <c r="A244" s="3" t="s">
        <v>210</v>
      </c>
      <c r="B244" s="3" t="s">
        <v>390</v>
      </c>
      <c r="C244" s="3" t="s">
        <v>390</v>
      </c>
      <c r="D244" s="9" t="s">
        <v>248</v>
      </c>
      <c r="E244" s="8">
        <f t="shared" si="3"/>
        <v>0.23599999999999999</v>
      </c>
      <c r="F244" s="8">
        <v>3.1E-2</v>
      </c>
      <c r="G244" s="8">
        <v>2.8000000000000001E-2</v>
      </c>
      <c r="H244" s="8">
        <v>3.1E-2</v>
      </c>
      <c r="I244" s="8">
        <v>0.03</v>
      </c>
      <c r="J244" s="8">
        <v>0.02</v>
      </c>
      <c r="K244" s="8">
        <v>5.0000000000000001E-3</v>
      </c>
      <c r="L244" s="8">
        <v>5.0000000000000001E-3</v>
      </c>
      <c r="M244" s="8">
        <v>5.0000000000000001E-3</v>
      </c>
      <c r="N244" s="8">
        <v>5.0000000000000001E-3</v>
      </c>
      <c r="O244" s="8">
        <v>1.4999999999999999E-2</v>
      </c>
      <c r="P244" s="8">
        <v>0.03</v>
      </c>
      <c r="Q244" s="8">
        <v>3.1E-2</v>
      </c>
    </row>
    <row r="245" spans="1:17" ht="22.5" x14ac:dyDescent="0.25">
      <c r="A245" s="3" t="s">
        <v>210</v>
      </c>
      <c r="B245" s="3" t="s">
        <v>312</v>
      </c>
      <c r="C245" s="3" t="s">
        <v>312</v>
      </c>
      <c r="D245" s="9" t="s">
        <v>248</v>
      </c>
      <c r="E245" s="8">
        <f t="shared" si="3"/>
        <v>0.23599999999999999</v>
      </c>
      <c r="F245" s="8">
        <v>3.1E-2</v>
      </c>
      <c r="G245" s="8">
        <v>2.8000000000000001E-2</v>
      </c>
      <c r="H245" s="8">
        <v>3.1E-2</v>
      </c>
      <c r="I245" s="8">
        <v>0.03</v>
      </c>
      <c r="J245" s="8">
        <v>0.02</v>
      </c>
      <c r="K245" s="8">
        <v>5.0000000000000001E-3</v>
      </c>
      <c r="L245" s="8">
        <v>5.0000000000000001E-3</v>
      </c>
      <c r="M245" s="8">
        <v>5.0000000000000001E-3</v>
      </c>
      <c r="N245" s="8">
        <v>5.0000000000000001E-3</v>
      </c>
      <c r="O245" s="8">
        <v>1.4999999999999999E-2</v>
      </c>
      <c r="P245" s="8">
        <v>0.03</v>
      </c>
      <c r="Q245" s="8">
        <v>3.1E-2</v>
      </c>
    </row>
    <row r="246" spans="1:17" ht="22.5" x14ac:dyDescent="0.25">
      <c r="A246" s="3" t="s">
        <v>210</v>
      </c>
      <c r="B246" s="3" t="s">
        <v>313</v>
      </c>
      <c r="C246" s="3" t="s">
        <v>313</v>
      </c>
      <c r="D246" s="9" t="s">
        <v>242</v>
      </c>
      <c r="E246" s="8">
        <f t="shared" si="3"/>
        <v>1.9599999999999996E-2</v>
      </c>
      <c r="F246" s="8">
        <v>3.5000000000000001E-3</v>
      </c>
      <c r="G246" s="8">
        <v>3.0999999999999999E-3</v>
      </c>
      <c r="H246" s="8">
        <v>2.7000000000000001E-3</v>
      </c>
      <c r="I246" s="8">
        <v>1.8E-3</v>
      </c>
      <c r="J246" s="8">
        <v>1.2999999999999999E-3</v>
      </c>
      <c r="K246" s="8">
        <v>6.9999999999999999E-4</v>
      </c>
      <c r="L246" s="8">
        <v>0</v>
      </c>
      <c r="M246" s="8">
        <v>0</v>
      </c>
      <c r="N246" s="8">
        <v>0</v>
      </c>
      <c r="O246" s="8">
        <v>1.2999999999999999E-3</v>
      </c>
      <c r="P246" s="8">
        <v>2.2000000000000001E-3</v>
      </c>
      <c r="Q246" s="8">
        <v>3.0000000000000001E-3</v>
      </c>
    </row>
    <row r="247" spans="1:17" ht="22.5" x14ac:dyDescent="0.25">
      <c r="A247" s="3" t="s">
        <v>210</v>
      </c>
      <c r="B247" s="3" t="s">
        <v>314</v>
      </c>
      <c r="C247" s="3" t="s">
        <v>314</v>
      </c>
      <c r="D247" s="9" t="s">
        <v>255</v>
      </c>
      <c r="E247" s="8">
        <f t="shared" si="3"/>
        <v>5.7999999999999996E-3</v>
      </c>
      <c r="F247" s="8">
        <v>6.9999999999999999E-4</v>
      </c>
      <c r="G247" s="8">
        <v>6.4999999999999997E-4</v>
      </c>
      <c r="H247" s="8">
        <v>6.4999999999999997E-4</v>
      </c>
      <c r="I247" s="8">
        <v>5.9999999999999995E-4</v>
      </c>
      <c r="J247" s="8">
        <v>5.5000000000000003E-4</v>
      </c>
      <c r="K247" s="8">
        <v>5.5000000000000003E-4</v>
      </c>
      <c r="L247" s="8">
        <v>5.9999999999999995E-5</v>
      </c>
      <c r="M247" s="8">
        <v>5.9999999999999995E-5</v>
      </c>
      <c r="N247" s="8">
        <v>1.7999999999999998E-4</v>
      </c>
      <c r="O247" s="8">
        <v>5.0000000000000001E-4</v>
      </c>
      <c r="P247" s="8">
        <v>6.4999999999999997E-4</v>
      </c>
      <c r="Q247" s="8">
        <v>6.4999999999999997E-4</v>
      </c>
    </row>
    <row r="248" spans="1:17" ht="22.5" x14ac:dyDescent="0.25">
      <c r="A248" s="3" t="s">
        <v>210</v>
      </c>
      <c r="B248" s="3" t="s">
        <v>315</v>
      </c>
      <c r="C248" s="3" t="s">
        <v>315</v>
      </c>
      <c r="D248" s="9" t="s">
        <v>242</v>
      </c>
      <c r="E248" s="8">
        <f t="shared" si="3"/>
        <v>4.7399999999999998E-2</v>
      </c>
      <c r="F248" s="8">
        <v>6.7000000000000002E-3</v>
      </c>
      <c r="G248" s="8">
        <v>6.7999999999999996E-3</v>
      </c>
      <c r="H248" s="8">
        <v>6.2699999999999995E-3</v>
      </c>
      <c r="I248" s="8">
        <v>4.7000000000000002E-3</v>
      </c>
      <c r="J248" s="8">
        <v>3.2000000000000002E-3</v>
      </c>
      <c r="K248" s="8">
        <v>1.5E-3</v>
      </c>
      <c r="L248" s="8">
        <v>1.6000000000000001E-3</v>
      </c>
      <c r="M248" s="8">
        <v>1E-3</v>
      </c>
      <c r="N248" s="8">
        <v>1E-3</v>
      </c>
      <c r="O248" s="8">
        <v>3.3999999999999998E-3</v>
      </c>
      <c r="P248" s="8">
        <v>4.4999999999999997E-3</v>
      </c>
      <c r="Q248" s="8">
        <v>6.7300000000000007E-3</v>
      </c>
    </row>
    <row r="249" spans="1:17" ht="22.5" x14ac:dyDescent="0.25">
      <c r="A249" s="3" t="s">
        <v>210</v>
      </c>
      <c r="B249" s="3" t="s">
        <v>316</v>
      </c>
      <c r="C249" s="3" t="s">
        <v>316</v>
      </c>
      <c r="D249" s="9" t="s">
        <v>242</v>
      </c>
      <c r="E249" s="8">
        <f t="shared" si="3"/>
        <v>3.85E-2</v>
      </c>
      <c r="F249" s="8">
        <v>5.4999999999999997E-3</v>
      </c>
      <c r="G249" s="8">
        <v>5.4999999999999997E-3</v>
      </c>
      <c r="H249" s="8">
        <v>5.0000000000000001E-3</v>
      </c>
      <c r="I249" s="8">
        <v>4.0000000000000001E-3</v>
      </c>
      <c r="J249" s="8">
        <v>3.0000000000000001E-3</v>
      </c>
      <c r="K249" s="8">
        <v>2E-3</v>
      </c>
      <c r="L249" s="8">
        <v>0</v>
      </c>
      <c r="M249" s="8">
        <v>0</v>
      </c>
      <c r="N249" s="8">
        <v>0</v>
      </c>
      <c r="O249" s="8">
        <v>3.5000000000000001E-3</v>
      </c>
      <c r="P249" s="8">
        <v>4.4999999999999997E-3</v>
      </c>
      <c r="Q249" s="8">
        <v>5.4999999999999997E-3</v>
      </c>
    </row>
    <row r="250" spans="1:17" ht="22.5" x14ac:dyDescent="0.25">
      <c r="A250" s="3" t="s">
        <v>210</v>
      </c>
      <c r="B250" s="3" t="s">
        <v>317</v>
      </c>
      <c r="C250" s="3" t="s">
        <v>317</v>
      </c>
      <c r="D250" s="9" t="s">
        <v>242</v>
      </c>
      <c r="E250" s="8">
        <f t="shared" si="3"/>
        <v>2.4500000000000001E-2</v>
      </c>
      <c r="F250" s="8">
        <v>3.5000000000000001E-3</v>
      </c>
      <c r="G250" s="8">
        <v>3.2000000000000002E-3</v>
      </c>
      <c r="H250" s="8">
        <v>3.0000000000000001E-3</v>
      </c>
      <c r="I250" s="8">
        <v>2.8E-3</v>
      </c>
      <c r="J250" s="8">
        <v>2.5000000000000001E-3</v>
      </c>
      <c r="K250" s="8">
        <v>1.5E-3</v>
      </c>
      <c r="L250" s="8">
        <v>0</v>
      </c>
      <c r="M250" s="8">
        <v>0</v>
      </c>
      <c r="N250" s="8">
        <v>5.0000000000000001E-4</v>
      </c>
      <c r="O250" s="8">
        <v>2E-3</v>
      </c>
      <c r="P250" s="8">
        <v>2.5000000000000001E-3</v>
      </c>
      <c r="Q250" s="8">
        <v>3.0000000000000001E-3</v>
      </c>
    </row>
    <row r="251" spans="1:17" ht="22.5" x14ac:dyDescent="0.25">
      <c r="A251" s="3" t="s">
        <v>210</v>
      </c>
      <c r="B251" s="3" t="s">
        <v>318</v>
      </c>
      <c r="C251" s="3" t="s">
        <v>318</v>
      </c>
      <c r="D251" s="9" t="s">
        <v>242</v>
      </c>
      <c r="E251" s="8">
        <f t="shared" si="3"/>
        <v>3.9232999999999997E-2</v>
      </c>
      <c r="F251" s="8">
        <v>6.7840000000000001E-3</v>
      </c>
      <c r="G251" s="8">
        <v>5.6980000000000008E-3</v>
      </c>
      <c r="H251" s="8">
        <v>5.3789999999999992E-3</v>
      </c>
      <c r="I251" s="8">
        <v>3.692E-3</v>
      </c>
      <c r="J251" s="8">
        <v>2.7429999999999998E-3</v>
      </c>
      <c r="K251" s="8">
        <v>1.794E-3</v>
      </c>
      <c r="L251" s="8">
        <v>0</v>
      </c>
      <c r="M251" s="8">
        <v>0</v>
      </c>
      <c r="N251" s="8">
        <v>0</v>
      </c>
      <c r="O251" s="8">
        <v>2.885E-3</v>
      </c>
      <c r="P251" s="8">
        <v>4.3829999999999997E-3</v>
      </c>
      <c r="Q251" s="8">
        <v>5.875E-3</v>
      </c>
    </row>
    <row r="252" spans="1:17" ht="22.5" x14ac:dyDescent="0.25">
      <c r="A252" s="3" t="s">
        <v>210</v>
      </c>
      <c r="B252" s="3" t="s">
        <v>319</v>
      </c>
      <c r="C252" s="3" t="s">
        <v>319</v>
      </c>
      <c r="D252" s="9" t="s">
        <v>242</v>
      </c>
      <c r="E252" s="8">
        <f t="shared" si="3"/>
        <v>2.29E-2</v>
      </c>
      <c r="F252" s="8">
        <v>3.5999999999999999E-3</v>
      </c>
      <c r="G252" s="8">
        <v>3.0999999999999999E-3</v>
      </c>
      <c r="H252" s="8">
        <v>2.7000000000000001E-3</v>
      </c>
      <c r="I252" s="8">
        <v>2.2000000000000001E-3</v>
      </c>
      <c r="J252" s="8">
        <v>1.5E-3</v>
      </c>
      <c r="K252" s="8">
        <v>6.9999999999999999E-4</v>
      </c>
      <c r="L252" s="8">
        <v>5.0000000000000001E-4</v>
      </c>
      <c r="M252" s="8">
        <v>5.0000000000000001E-4</v>
      </c>
      <c r="N252" s="8">
        <v>8.9999999999999998E-4</v>
      </c>
      <c r="O252" s="8">
        <v>1.5E-3</v>
      </c>
      <c r="P252" s="8">
        <v>2.5000000000000001E-3</v>
      </c>
      <c r="Q252" s="8">
        <v>3.2000000000000002E-3</v>
      </c>
    </row>
    <row r="253" spans="1:17" ht="22.5" x14ac:dyDescent="0.25">
      <c r="A253" s="3" t="s">
        <v>210</v>
      </c>
      <c r="B253" s="3" t="s">
        <v>320</v>
      </c>
      <c r="C253" s="3" t="s">
        <v>320</v>
      </c>
      <c r="D253" s="9" t="s">
        <v>242</v>
      </c>
      <c r="E253" s="8">
        <f t="shared" si="3"/>
        <v>2.6621000000000006E-2</v>
      </c>
      <c r="F253" s="8">
        <v>4.4210000000000005E-3</v>
      </c>
      <c r="G253" s="8">
        <v>3.9180000000000005E-3</v>
      </c>
      <c r="H253" s="8">
        <v>3.5760000000000002E-3</v>
      </c>
      <c r="I253" s="8">
        <v>2.529E-3</v>
      </c>
      <c r="J253" s="8">
        <v>1.9430000000000001E-3</v>
      </c>
      <c r="K253" s="8">
        <v>1.358E-3</v>
      </c>
      <c r="L253" s="8">
        <v>0</v>
      </c>
      <c r="M253" s="8">
        <v>0</v>
      </c>
      <c r="N253" s="8">
        <v>0</v>
      </c>
      <c r="O253" s="8">
        <v>2.036E-3</v>
      </c>
      <c r="P253" s="8">
        <v>2.954E-3</v>
      </c>
      <c r="Q253" s="8">
        <v>3.8860000000000001E-3</v>
      </c>
    </row>
    <row r="254" spans="1:17" ht="22.5" x14ac:dyDescent="0.25">
      <c r="A254" s="3" t="s">
        <v>210</v>
      </c>
      <c r="B254" s="3" t="s">
        <v>321</v>
      </c>
      <c r="C254" s="3" t="s">
        <v>321</v>
      </c>
      <c r="D254" s="9" t="s">
        <v>242</v>
      </c>
      <c r="E254" s="8">
        <f t="shared" si="3"/>
        <v>4.5499999999999999E-2</v>
      </c>
      <c r="F254" s="8">
        <v>6.7400000000000003E-3</v>
      </c>
      <c r="G254" s="8">
        <v>6.0499999999999998E-3</v>
      </c>
      <c r="H254" s="8">
        <v>5.5199999999999997E-3</v>
      </c>
      <c r="I254" s="8">
        <v>4.0700000000000007E-3</v>
      </c>
      <c r="J254" s="8">
        <v>3.1900000000000001E-3</v>
      </c>
      <c r="K254" s="8">
        <v>1.64E-3</v>
      </c>
      <c r="L254" s="8">
        <v>1.4E-3</v>
      </c>
      <c r="M254" s="8">
        <v>1.34E-3</v>
      </c>
      <c r="N254" s="8">
        <v>1.57E-3</v>
      </c>
      <c r="O254" s="8">
        <v>3.3599999999999997E-3</v>
      </c>
      <c r="P254" s="8">
        <v>4.6600000000000001E-3</v>
      </c>
      <c r="Q254" s="8">
        <v>5.96E-3</v>
      </c>
    </row>
    <row r="255" spans="1:17" ht="22.5" x14ac:dyDescent="0.25">
      <c r="A255" s="3" t="s">
        <v>210</v>
      </c>
      <c r="B255" s="3" t="s">
        <v>322</v>
      </c>
      <c r="C255" s="3" t="s">
        <v>322</v>
      </c>
      <c r="D255" s="9" t="s">
        <v>242</v>
      </c>
      <c r="E255" s="8">
        <f t="shared" si="3"/>
        <v>9.7499999999999989E-2</v>
      </c>
      <c r="F255" s="8">
        <v>9.4999999999999998E-3</v>
      </c>
      <c r="G255" s="8">
        <v>9.4999999999999998E-3</v>
      </c>
      <c r="H255" s="8">
        <v>8.9999999999999993E-3</v>
      </c>
      <c r="I255" s="8">
        <v>8.199999999999999E-3</v>
      </c>
      <c r="J255" s="8">
        <v>8.0000000000000002E-3</v>
      </c>
      <c r="K255" s="8">
        <v>7.4999999999999997E-3</v>
      </c>
      <c r="L255" s="8">
        <v>6.0000000000000001E-3</v>
      </c>
      <c r="M255" s="8">
        <v>6.0000000000000001E-3</v>
      </c>
      <c r="N255" s="8">
        <v>7.0000000000000001E-3</v>
      </c>
      <c r="O255" s="8">
        <v>8.3000000000000001E-3</v>
      </c>
      <c r="P255" s="8">
        <v>8.9999999999999993E-3</v>
      </c>
      <c r="Q255" s="8">
        <v>9.4999999999999998E-3</v>
      </c>
    </row>
    <row r="256" spans="1:17" ht="22.5" x14ac:dyDescent="0.25">
      <c r="A256" s="3" t="s">
        <v>210</v>
      </c>
      <c r="B256" s="3" t="s">
        <v>323</v>
      </c>
      <c r="C256" s="3" t="s">
        <v>323</v>
      </c>
      <c r="D256" s="9" t="s">
        <v>242</v>
      </c>
      <c r="E256" s="8">
        <f t="shared" si="3"/>
        <v>3.0200000000000005E-2</v>
      </c>
      <c r="F256" s="8">
        <v>4.7000000000000002E-3</v>
      </c>
      <c r="G256" s="8">
        <v>4.2000000000000006E-3</v>
      </c>
      <c r="H256" s="8">
        <v>3.7000000000000002E-3</v>
      </c>
      <c r="I256" s="8">
        <v>2.5000000000000001E-3</v>
      </c>
      <c r="J256" s="8">
        <v>1.6999999999999999E-3</v>
      </c>
      <c r="K256" s="8">
        <v>1E-3</v>
      </c>
      <c r="L256" s="8">
        <v>1E-3</v>
      </c>
      <c r="M256" s="8">
        <v>1E-3</v>
      </c>
      <c r="N256" s="8">
        <v>1.5E-3</v>
      </c>
      <c r="O256" s="8">
        <v>1.8E-3</v>
      </c>
      <c r="P256" s="8">
        <v>3.0000000000000001E-3</v>
      </c>
      <c r="Q256" s="8">
        <v>4.0999999999999995E-3</v>
      </c>
    </row>
    <row r="257" spans="1:17" ht="22.5" x14ac:dyDescent="0.25">
      <c r="A257" s="3" t="s">
        <v>256</v>
      </c>
      <c r="B257" s="3" t="s">
        <v>324</v>
      </c>
      <c r="C257" s="3" t="s">
        <v>324</v>
      </c>
      <c r="D257" s="9" t="s">
        <v>239</v>
      </c>
      <c r="E257" s="8">
        <f t="shared" si="3"/>
        <v>25.173000000000002</v>
      </c>
      <c r="F257" s="8">
        <v>3.76</v>
      </c>
      <c r="G257" s="8">
        <v>3.5310000000000001</v>
      </c>
      <c r="H257" s="8">
        <v>3.21</v>
      </c>
      <c r="I257" s="8">
        <v>2.5710000000000002</v>
      </c>
      <c r="J257" s="8">
        <v>2.343</v>
      </c>
      <c r="K257" s="8">
        <v>0.17649999999999999</v>
      </c>
      <c r="L257" s="8">
        <v>0</v>
      </c>
      <c r="M257" s="8">
        <v>0</v>
      </c>
      <c r="N257" s="8">
        <v>0.17649999999999999</v>
      </c>
      <c r="O257" s="8">
        <v>2.4510000000000001</v>
      </c>
      <c r="P257" s="8">
        <v>3.12</v>
      </c>
      <c r="Q257" s="8">
        <v>3.8340000000000001</v>
      </c>
    </row>
    <row r="258" spans="1:17" ht="33.75" x14ac:dyDescent="0.25">
      <c r="A258" s="3" t="s">
        <v>256</v>
      </c>
      <c r="B258" s="3" t="s">
        <v>325</v>
      </c>
      <c r="C258" s="3" t="s">
        <v>325</v>
      </c>
      <c r="D258" s="9" t="s">
        <v>248</v>
      </c>
      <c r="E258" s="8">
        <f t="shared" si="3"/>
        <v>0.27859999999999996</v>
      </c>
      <c r="F258" s="8">
        <v>4.48E-2</v>
      </c>
      <c r="G258" s="8">
        <v>4.3200000000000002E-2</v>
      </c>
      <c r="H258" s="8">
        <v>3.5299999999999998E-2</v>
      </c>
      <c r="I258" s="8">
        <v>3.1E-2</v>
      </c>
      <c r="J258" s="8">
        <v>2.9000000000000001E-2</v>
      </c>
      <c r="K258" s="8">
        <v>5.9999999999999995E-4</v>
      </c>
      <c r="L258" s="8">
        <v>0</v>
      </c>
      <c r="M258" s="8">
        <v>0</v>
      </c>
      <c r="N258" s="8">
        <v>1.4E-3</v>
      </c>
      <c r="O258" s="8">
        <v>2.3E-2</v>
      </c>
      <c r="P258" s="8">
        <v>3.15E-2</v>
      </c>
      <c r="Q258" s="8">
        <v>3.8799999999999994E-2</v>
      </c>
    </row>
    <row r="259" spans="1:17" ht="22.5" x14ac:dyDescent="0.25">
      <c r="A259" s="3" t="s">
        <v>256</v>
      </c>
      <c r="B259" s="3" t="s">
        <v>391</v>
      </c>
      <c r="C259" s="3" t="s">
        <v>391</v>
      </c>
      <c r="D259" s="9" t="s">
        <v>241</v>
      </c>
      <c r="E259" s="8">
        <f t="shared" si="3"/>
        <v>1.4538</v>
      </c>
      <c r="F259" s="8">
        <v>0.23280000000000001</v>
      </c>
      <c r="G259" s="8">
        <v>0.21690000000000001</v>
      </c>
      <c r="H259" s="8">
        <v>0.18619999999999998</v>
      </c>
      <c r="I259" s="8">
        <v>0.15640000000000001</v>
      </c>
      <c r="J259" s="8">
        <v>0.1419</v>
      </c>
      <c r="K259" s="8">
        <v>4.5999999999999999E-3</v>
      </c>
      <c r="L259" s="8">
        <v>0</v>
      </c>
      <c r="M259" s="8">
        <v>0</v>
      </c>
      <c r="N259" s="8">
        <v>1.09E-2</v>
      </c>
      <c r="O259" s="8">
        <v>0.13400000000000001</v>
      </c>
      <c r="P259" s="8">
        <v>0.16240000000000002</v>
      </c>
      <c r="Q259" s="8">
        <v>0.2077</v>
      </c>
    </row>
    <row r="260" spans="1:17" ht="33.75" x14ac:dyDescent="0.25">
      <c r="A260" s="3" t="s">
        <v>256</v>
      </c>
      <c r="B260" s="3" t="s">
        <v>326</v>
      </c>
      <c r="C260" s="3" t="s">
        <v>326</v>
      </c>
      <c r="D260" s="9" t="s">
        <v>248</v>
      </c>
      <c r="E260" s="8">
        <f t="shared" si="3"/>
        <v>0.32639999999999997</v>
      </c>
      <c r="F260" s="8">
        <v>5.3800000000000001E-2</v>
      </c>
      <c r="G260" s="8">
        <v>5.04E-2</v>
      </c>
      <c r="H260" s="8">
        <v>4.2900000000000001E-2</v>
      </c>
      <c r="I260" s="8">
        <v>3.5900000000000001E-2</v>
      </c>
      <c r="J260" s="8">
        <v>3.1199999999999999E-2</v>
      </c>
      <c r="K260" s="8">
        <v>8.0000000000000004E-4</v>
      </c>
      <c r="L260" s="8">
        <v>0</v>
      </c>
      <c r="M260" s="8">
        <v>0</v>
      </c>
      <c r="N260" s="8">
        <v>1.9E-3</v>
      </c>
      <c r="O260" s="8">
        <v>2.75E-2</v>
      </c>
      <c r="P260" s="8">
        <v>3.5000000000000003E-2</v>
      </c>
      <c r="Q260" s="8">
        <v>4.7E-2</v>
      </c>
    </row>
    <row r="261" spans="1:17" ht="22.5" x14ac:dyDescent="0.25">
      <c r="A261" s="3" t="s">
        <v>256</v>
      </c>
      <c r="B261" s="3" t="s">
        <v>327</v>
      </c>
      <c r="C261" s="3" t="s">
        <v>327</v>
      </c>
      <c r="D261" s="9" t="s">
        <v>248</v>
      </c>
      <c r="E261" s="8">
        <f t="shared" si="3"/>
        <v>0.3422</v>
      </c>
      <c r="F261" s="8">
        <v>6.1499999999999999E-2</v>
      </c>
      <c r="G261" s="8">
        <v>5.8099999999999999E-2</v>
      </c>
      <c r="H261" s="8">
        <v>4.65E-2</v>
      </c>
      <c r="I261" s="8">
        <v>3.5700000000000003E-2</v>
      </c>
      <c r="J261" s="8">
        <v>2.9000000000000001E-2</v>
      </c>
      <c r="K261" s="8">
        <v>2.9999999999999997E-4</v>
      </c>
      <c r="L261" s="8">
        <v>0</v>
      </c>
      <c r="M261" s="8">
        <v>0</v>
      </c>
      <c r="N261" s="8">
        <v>8.0000000000000004E-4</v>
      </c>
      <c r="O261" s="8">
        <v>2.1700000000000001E-2</v>
      </c>
      <c r="P261" s="8">
        <v>3.6899999999999995E-2</v>
      </c>
      <c r="Q261" s="8">
        <v>5.1700000000000003E-2</v>
      </c>
    </row>
    <row r="262" spans="1:17" ht="22.5" x14ac:dyDescent="0.25">
      <c r="A262" s="3" t="s">
        <v>210</v>
      </c>
      <c r="B262" s="3" t="s">
        <v>328</v>
      </c>
      <c r="C262" s="3" t="s">
        <v>328</v>
      </c>
      <c r="D262" s="9" t="s">
        <v>242</v>
      </c>
      <c r="E262" s="8">
        <f t="shared" si="3"/>
        <v>8.3220000000000002E-2</v>
      </c>
      <c r="F262" s="8">
        <v>1.3538E-2</v>
      </c>
      <c r="G262" s="8">
        <v>1.183E-2</v>
      </c>
      <c r="H262" s="8">
        <v>1.0836999999999999E-2</v>
      </c>
      <c r="I262" s="8">
        <v>8.2319999999999997E-3</v>
      </c>
      <c r="J262" s="8">
        <v>4.7850000000000002E-3</v>
      </c>
      <c r="K262" s="8">
        <v>3.0769999999999999E-3</v>
      </c>
      <c r="L262" s="8">
        <v>5.4900000000000001E-4</v>
      </c>
      <c r="M262" s="8">
        <v>6.820000000000001E-4</v>
      </c>
      <c r="N262" s="8">
        <v>1.7880000000000001E-3</v>
      </c>
      <c r="O262" s="8">
        <v>6.7300000000000007E-3</v>
      </c>
      <c r="P262" s="8">
        <v>9.1170000000000001E-3</v>
      </c>
      <c r="Q262" s="8">
        <v>1.2055E-2</v>
      </c>
    </row>
    <row r="263" spans="1:17" ht="22.5" x14ac:dyDescent="0.25">
      <c r="A263" s="3" t="s">
        <v>210</v>
      </c>
      <c r="B263" s="3" t="s">
        <v>329</v>
      </c>
      <c r="C263" s="3" t="s">
        <v>329</v>
      </c>
      <c r="D263" s="9" t="s">
        <v>242</v>
      </c>
      <c r="E263" s="8">
        <f t="shared" si="3"/>
        <v>2.2860000000000002E-2</v>
      </c>
      <c r="F263" s="8">
        <v>1.905E-3</v>
      </c>
      <c r="G263" s="8">
        <v>1.905E-3</v>
      </c>
      <c r="H263" s="8">
        <v>1.905E-3</v>
      </c>
      <c r="I263" s="8">
        <v>1.905E-3</v>
      </c>
      <c r="J263" s="8">
        <v>1.905E-3</v>
      </c>
      <c r="K263" s="8">
        <v>1.905E-3</v>
      </c>
      <c r="L263" s="8">
        <v>1.905E-3</v>
      </c>
      <c r="M263" s="8">
        <v>1.905E-3</v>
      </c>
      <c r="N263" s="8">
        <v>1.905E-3</v>
      </c>
      <c r="O263" s="8">
        <v>1.905E-3</v>
      </c>
      <c r="P263" s="8">
        <v>1.905E-3</v>
      </c>
      <c r="Q263" s="8">
        <v>1.905E-3</v>
      </c>
    </row>
    <row r="264" spans="1:17" ht="22.5" x14ac:dyDescent="0.25">
      <c r="A264" s="3" t="s">
        <v>210</v>
      </c>
      <c r="B264" s="3" t="s">
        <v>392</v>
      </c>
      <c r="C264" s="3" t="s">
        <v>392</v>
      </c>
      <c r="D264" s="9" t="s">
        <v>242</v>
      </c>
      <c r="E264" s="8">
        <f t="shared" si="3"/>
        <v>2.6000000000000002E-2</v>
      </c>
      <c r="F264" s="8">
        <v>4.0000000000000001E-3</v>
      </c>
      <c r="G264" s="8">
        <v>4.0000000000000001E-3</v>
      </c>
      <c r="H264" s="8">
        <v>3.5000000000000001E-3</v>
      </c>
      <c r="I264" s="8">
        <v>2.5000000000000001E-3</v>
      </c>
      <c r="J264" s="8">
        <v>1.5E-3</v>
      </c>
      <c r="K264" s="8">
        <v>5.0000000000000001E-4</v>
      </c>
      <c r="L264" s="8">
        <v>5.0000000000000001E-4</v>
      </c>
      <c r="M264" s="8">
        <v>5.0000000000000001E-4</v>
      </c>
      <c r="N264" s="8">
        <v>1E-3</v>
      </c>
      <c r="O264" s="8">
        <v>1.5E-3</v>
      </c>
      <c r="P264" s="8">
        <v>2.5000000000000001E-3</v>
      </c>
      <c r="Q264" s="8">
        <v>4.0000000000000001E-3</v>
      </c>
    </row>
    <row r="265" spans="1:17" ht="22.5" x14ac:dyDescent="0.25">
      <c r="A265" s="3" t="s">
        <v>210</v>
      </c>
      <c r="B265" s="3" t="s">
        <v>393</v>
      </c>
      <c r="C265" s="3" t="s">
        <v>393</v>
      </c>
      <c r="D265" s="9" t="s">
        <v>248</v>
      </c>
      <c r="E265" s="8">
        <f t="shared" si="3"/>
        <v>0.28220000000000001</v>
      </c>
      <c r="F265" s="8">
        <v>4.2200000000000001E-2</v>
      </c>
      <c r="G265" s="8">
        <v>3.7200000000000004E-2</v>
      </c>
      <c r="H265" s="8">
        <v>3.4299999999999997E-2</v>
      </c>
      <c r="I265" s="8">
        <v>2.47E-2</v>
      </c>
      <c r="J265" s="8">
        <v>1.95E-2</v>
      </c>
      <c r="K265" s="8">
        <v>1.4E-2</v>
      </c>
      <c r="L265" s="8">
        <v>7.4000000000000003E-3</v>
      </c>
      <c r="M265" s="8">
        <v>4.7000000000000002E-3</v>
      </c>
      <c r="N265" s="8">
        <v>1.2199999999999999E-2</v>
      </c>
      <c r="O265" s="8">
        <v>2.0300000000000002E-2</v>
      </c>
      <c r="P265" s="8">
        <v>2.86E-2</v>
      </c>
      <c r="Q265" s="8">
        <v>3.7100000000000001E-2</v>
      </c>
    </row>
    <row r="266" spans="1:17" ht="22.5" x14ac:dyDescent="0.25">
      <c r="A266" s="3" t="s">
        <v>210</v>
      </c>
      <c r="B266" s="3" t="s">
        <v>394</v>
      </c>
      <c r="C266" s="3" t="s">
        <v>394</v>
      </c>
      <c r="D266" s="9" t="s">
        <v>248</v>
      </c>
      <c r="E266" s="8">
        <f t="shared" si="3"/>
        <v>0.16689999999999999</v>
      </c>
      <c r="F266" s="8">
        <v>2.53E-2</v>
      </c>
      <c r="G266" s="8">
        <v>2.2699999999999998E-2</v>
      </c>
      <c r="H266" s="8">
        <v>2.07E-2</v>
      </c>
      <c r="I266" s="8">
        <v>1.55E-2</v>
      </c>
      <c r="J266" s="8">
        <v>1.24E-2</v>
      </c>
      <c r="K266" s="8">
        <v>4.9000000000000007E-3</v>
      </c>
      <c r="L266" s="8">
        <v>4.0999999999999995E-3</v>
      </c>
      <c r="M266" s="8">
        <v>4.0999999999999995E-3</v>
      </c>
      <c r="N266" s="8">
        <v>4.0999999999999995E-3</v>
      </c>
      <c r="O266" s="8">
        <v>1.2800000000000001E-2</v>
      </c>
      <c r="P266" s="8">
        <v>1.7600000000000001E-2</v>
      </c>
      <c r="Q266" s="8">
        <v>2.2699999999999998E-2</v>
      </c>
    </row>
    <row r="267" spans="1:17" ht="22.5" x14ac:dyDescent="0.25">
      <c r="A267" s="3" t="s">
        <v>210</v>
      </c>
      <c r="B267" s="3" t="s">
        <v>395</v>
      </c>
      <c r="C267" s="3" t="s">
        <v>395</v>
      </c>
      <c r="D267" s="9" t="s">
        <v>242</v>
      </c>
      <c r="E267" s="8">
        <f t="shared" si="3"/>
        <v>2.8694000000000004E-2</v>
      </c>
      <c r="F267" s="8">
        <v>8.0000000000000004E-4</v>
      </c>
      <c r="G267" s="8">
        <v>3.2000000000000002E-3</v>
      </c>
      <c r="H267" s="8">
        <v>3.5710000000000004E-3</v>
      </c>
      <c r="I267" s="8">
        <v>3.4559999999999999E-3</v>
      </c>
      <c r="J267" s="8">
        <v>1.7279999999999999E-3</v>
      </c>
      <c r="K267" s="8">
        <v>1.7279999999999999E-3</v>
      </c>
      <c r="L267" s="8">
        <v>1E-3</v>
      </c>
      <c r="M267" s="8">
        <v>1E-3</v>
      </c>
      <c r="N267" s="8">
        <v>1.7279999999999999E-3</v>
      </c>
      <c r="O267" s="8">
        <v>3.4559999999999999E-3</v>
      </c>
      <c r="P267" s="8">
        <v>3.4559999999999999E-3</v>
      </c>
      <c r="Q267" s="8">
        <v>3.5710000000000004E-3</v>
      </c>
    </row>
    <row r="268" spans="1:17" ht="22.5" x14ac:dyDescent="0.25">
      <c r="A268" s="3" t="s">
        <v>210</v>
      </c>
      <c r="B268" s="3" t="s">
        <v>396</v>
      </c>
      <c r="C268" s="3" t="s">
        <v>396</v>
      </c>
      <c r="D268" s="9" t="s">
        <v>242</v>
      </c>
      <c r="E268" s="8">
        <f t="shared" si="3"/>
        <v>1.6940999999999998E-2</v>
      </c>
      <c r="F268" s="8">
        <v>3.2759999999999998E-3</v>
      </c>
      <c r="G268" s="8">
        <v>2.8700000000000002E-3</v>
      </c>
      <c r="H268" s="8">
        <v>2.5040000000000001E-3</v>
      </c>
      <c r="I268" s="8">
        <v>1.5920000000000001E-3</v>
      </c>
      <c r="J268" s="8">
        <v>6.9999999999999999E-4</v>
      </c>
      <c r="K268" s="8">
        <v>4.6E-5</v>
      </c>
      <c r="L268" s="8">
        <v>4.8000000000000001E-5</v>
      </c>
      <c r="M268" s="8">
        <v>4.8000000000000001E-5</v>
      </c>
      <c r="N268" s="8">
        <v>4.6E-5</v>
      </c>
      <c r="O268" s="8">
        <v>1.0640000000000001E-3</v>
      </c>
      <c r="P268" s="8">
        <v>1.9710000000000001E-3</v>
      </c>
      <c r="Q268" s="8">
        <v>2.7759999999999998E-3</v>
      </c>
    </row>
    <row r="269" spans="1:17" ht="22.5" x14ac:dyDescent="0.25">
      <c r="A269" s="3" t="s">
        <v>210</v>
      </c>
      <c r="B269" s="3" t="s">
        <v>397</v>
      </c>
      <c r="C269" s="3" t="s">
        <v>397</v>
      </c>
      <c r="D269" s="9" t="s">
        <v>249</v>
      </c>
      <c r="E269" s="8">
        <f t="shared" si="3"/>
        <v>0.181806</v>
      </c>
      <c r="F269" s="8">
        <v>2.7443000000000002E-2</v>
      </c>
      <c r="G269" s="8">
        <v>2.4176E-2</v>
      </c>
      <c r="H269" s="8">
        <v>2.2103999999999999E-2</v>
      </c>
      <c r="I269" s="8">
        <v>1.5640999999999999E-2</v>
      </c>
      <c r="J269" s="8">
        <v>1.2101000000000001E-2</v>
      </c>
      <c r="K269" s="8">
        <v>8.4349999999999998E-3</v>
      </c>
      <c r="L269" s="8">
        <v>5.4070000000000003E-3</v>
      </c>
      <c r="M269" s="8">
        <v>4.4290000000000006E-3</v>
      </c>
      <c r="N269" s="8">
        <v>7.1980000000000004E-3</v>
      </c>
      <c r="O269" s="8">
        <v>1.2627000000000001E-2</v>
      </c>
      <c r="P269" s="8">
        <v>1.8260999999999999E-2</v>
      </c>
      <c r="Q269" s="8">
        <v>2.3984000000000002E-2</v>
      </c>
    </row>
    <row r="270" spans="1:17" ht="22.5" x14ac:dyDescent="0.25">
      <c r="A270" s="3" t="s">
        <v>210</v>
      </c>
      <c r="B270" s="3" t="s">
        <v>398</v>
      </c>
      <c r="C270" s="3" t="s">
        <v>398</v>
      </c>
      <c r="D270" s="9" t="s">
        <v>242</v>
      </c>
      <c r="E270" s="8">
        <f t="shared" ref="E270:E283" si="4">SUM(F270:Q270)</f>
        <v>1.2599999999999998E-2</v>
      </c>
      <c r="F270" s="8">
        <v>1.6000000000000001E-3</v>
      </c>
      <c r="G270" s="8">
        <v>1.5E-3</v>
      </c>
      <c r="H270" s="8">
        <v>1.6000000000000001E-3</v>
      </c>
      <c r="I270" s="8">
        <v>1.2999999999999999E-3</v>
      </c>
      <c r="J270" s="8">
        <v>8.9999999999999998E-4</v>
      </c>
      <c r="K270" s="8">
        <v>5.9999999999999995E-4</v>
      </c>
      <c r="L270" s="8">
        <v>4.0000000000000002E-4</v>
      </c>
      <c r="M270" s="8">
        <v>4.0000000000000002E-4</v>
      </c>
      <c r="N270" s="8">
        <v>5.9999999999999995E-4</v>
      </c>
      <c r="O270" s="8">
        <v>8.9999999999999998E-4</v>
      </c>
      <c r="P270" s="8">
        <v>1.1999999999999999E-3</v>
      </c>
      <c r="Q270" s="8">
        <v>1.6000000000000001E-3</v>
      </c>
    </row>
    <row r="271" spans="1:17" ht="22.5" x14ac:dyDescent="0.25">
      <c r="A271" s="3" t="s">
        <v>210</v>
      </c>
      <c r="B271" s="3" t="s">
        <v>399</v>
      </c>
      <c r="C271" s="3" t="s">
        <v>399</v>
      </c>
      <c r="D271" s="9" t="s">
        <v>242</v>
      </c>
      <c r="E271" s="8">
        <f t="shared" si="4"/>
        <v>1.8750000000000003E-2</v>
      </c>
      <c r="F271" s="8">
        <v>4.6699999999999997E-3</v>
      </c>
      <c r="G271" s="8">
        <v>3.9900000000000005E-3</v>
      </c>
      <c r="H271" s="8">
        <v>2.6900000000000001E-3</v>
      </c>
      <c r="I271" s="8">
        <v>4.6000000000000001E-4</v>
      </c>
      <c r="J271" s="8">
        <v>2.0000000000000001E-4</v>
      </c>
      <c r="K271" s="8">
        <v>0</v>
      </c>
      <c r="L271" s="8">
        <v>0</v>
      </c>
      <c r="M271" s="8">
        <v>0</v>
      </c>
      <c r="N271" s="8">
        <v>1.07E-3</v>
      </c>
      <c r="O271" s="8">
        <v>8.3999999999999993E-4</v>
      </c>
      <c r="P271" s="8">
        <v>1.4399999999999999E-3</v>
      </c>
      <c r="Q271" s="8">
        <v>3.3900000000000002E-3</v>
      </c>
    </row>
    <row r="272" spans="1:17" ht="22.5" x14ac:dyDescent="0.25">
      <c r="A272" s="3" t="s">
        <v>210</v>
      </c>
      <c r="B272" s="3" t="s">
        <v>400</v>
      </c>
      <c r="C272" s="3" t="s">
        <v>400</v>
      </c>
      <c r="D272" s="9" t="s">
        <v>248</v>
      </c>
      <c r="E272" s="8">
        <f t="shared" si="4"/>
        <v>0.13831399999999999</v>
      </c>
      <c r="F272" s="8">
        <v>2.2248E-2</v>
      </c>
      <c r="G272" s="8">
        <v>1.9594999999999998E-2</v>
      </c>
      <c r="H272" s="8">
        <v>1.7885000000000002E-2</v>
      </c>
      <c r="I272" s="8">
        <v>1.261E-2</v>
      </c>
      <c r="J272" s="8">
        <v>8.5190000000000005E-3</v>
      </c>
      <c r="K272" s="8">
        <v>5.0229999999999997E-3</v>
      </c>
      <c r="L272" s="8">
        <v>2.4359999999999998E-3</v>
      </c>
      <c r="M272" s="8">
        <v>2.4359999999999998E-3</v>
      </c>
      <c r="N272" s="8">
        <v>3.4809999999999997E-3</v>
      </c>
      <c r="O272" s="8">
        <v>9.9090000000000011E-3</v>
      </c>
      <c r="P272" s="8">
        <v>1.4751E-2</v>
      </c>
      <c r="Q272" s="8">
        <v>1.9421000000000001E-2</v>
      </c>
    </row>
    <row r="273" spans="1:19" ht="22.5" x14ac:dyDescent="0.25">
      <c r="A273" s="3" t="s">
        <v>210</v>
      </c>
      <c r="B273" s="3" t="s">
        <v>401</v>
      </c>
      <c r="C273" s="3" t="s">
        <v>401</v>
      </c>
      <c r="D273" s="9" t="s">
        <v>242</v>
      </c>
      <c r="E273" s="8">
        <f t="shared" si="4"/>
        <v>2.2499999999999999E-2</v>
      </c>
      <c r="F273" s="8">
        <v>2.8999999999999998E-3</v>
      </c>
      <c r="G273" s="8">
        <v>2.8E-3</v>
      </c>
      <c r="H273" s="8">
        <v>2.8999999999999998E-3</v>
      </c>
      <c r="I273" s="8">
        <v>2.3999999999999998E-3</v>
      </c>
      <c r="J273" s="8">
        <v>1.6000000000000001E-3</v>
      </c>
      <c r="K273" s="8">
        <v>8.0000000000000004E-4</v>
      </c>
      <c r="L273" s="8">
        <v>5.0000000000000001E-4</v>
      </c>
      <c r="M273" s="8">
        <v>5.0000000000000001E-4</v>
      </c>
      <c r="N273" s="8">
        <v>8.0000000000000004E-4</v>
      </c>
      <c r="O273" s="8">
        <v>2E-3</v>
      </c>
      <c r="P273" s="8">
        <v>2.5000000000000001E-3</v>
      </c>
      <c r="Q273" s="8">
        <v>2.8E-3</v>
      </c>
    </row>
    <row r="274" spans="1:19" ht="22.5" x14ac:dyDescent="0.25">
      <c r="A274" s="3" t="s">
        <v>210</v>
      </c>
      <c r="B274" s="3" t="s">
        <v>402</v>
      </c>
      <c r="C274" s="3" t="s">
        <v>402</v>
      </c>
      <c r="D274" s="9" t="s">
        <v>248</v>
      </c>
      <c r="E274" s="8">
        <f t="shared" si="4"/>
        <v>0.17699999999999999</v>
      </c>
      <c r="F274" s="8">
        <v>2.5999999999999999E-2</v>
      </c>
      <c r="G274" s="8">
        <v>2.4E-2</v>
      </c>
      <c r="H274" s="8">
        <v>2.4E-2</v>
      </c>
      <c r="I274" s="8">
        <v>1.9E-2</v>
      </c>
      <c r="J274" s="8">
        <v>8.9999999999999993E-3</v>
      </c>
      <c r="K274" s="8">
        <v>2E-3</v>
      </c>
      <c r="L274" s="8">
        <v>2E-3</v>
      </c>
      <c r="M274" s="8">
        <v>2E-3</v>
      </c>
      <c r="N274" s="8">
        <v>4.0000000000000001E-3</v>
      </c>
      <c r="O274" s="8">
        <v>1.4999999999999999E-2</v>
      </c>
      <c r="P274" s="8">
        <v>2.4E-2</v>
      </c>
      <c r="Q274" s="8">
        <v>2.5999999999999999E-2</v>
      </c>
    </row>
    <row r="275" spans="1:19" ht="22.5" x14ac:dyDescent="0.25">
      <c r="A275" s="3" t="s">
        <v>210</v>
      </c>
      <c r="B275" s="3" t="s">
        <v>403</v>
      </c>
      <c r="C275" s="3" t="s">
        <v>403</v>
      </c>
      <c r="D275" s="9" t="s">
        <v>242</v>
      </c>
      <c r="E275" s="8">
        <f t="shared" si="4"/>
        <v>3.2899999999999999E-2</v>
      </c>
      <c r="F275" s="8">
        <v>6.0000000000000001E-3</v>
      </c>
      <c r="G275" s="8">
        <v>5.3E-3</v>
      </c>
      <c r="H275" s="8">
        <v>4.5999999999999999E-3</v>
      </c>
      <c r="I275" s="8">
        <v>3.0000000000000001E-3</v>
      </c>
      <c r="J275" s="8">
        <v>2E-3</v>
      </c>
      <c r="K275" s="8">
        <v>5.0000000000000001E-4</v>
      </c>
      <c r="L275" s="8">
        <v>1E-4</v>
      </c>
      <c r="M275" s="8">
        <v>1E-4</v>
      </c>
      <c r="N275" s="8">
        <v>2.9999999999999997E-4</v>
      </c>
      <c r="O275" s="8">
        <v>1.8E-3</v>
      </c>
      <c r="P275" s="8">
        <v>3.5999999999999999E-3</v>
      </c>
      <c r="Q275" s="8">
        <v>5.5999999999999999E-3</v>
      </c>
    </row>
    <row r="276" spans="1:19" ht="22.5" x14ac:dyDescent="0.25">
      <c r="A276" s="3" t="s">
        <v>210</v>
      </c>
      <c r="B276" s="3" t="s">
        <v>404</v>
      </c>
      <c r="C276" s="3" t="s">
        <v>404</v>
      </c>
      <c r="D276" s="9" t="s">
        <v>242</v>
      </c>
      <c r="E276" s="8">
        <f t="shared" si="4"/>
        <v>1.7464999999999998E-2</v>
      </c>
      <c r="F276" s="8">
        <v>1.838E-3</v>
      </c>
      <c r="G276" s="8">
        <v>1.719E-3</v>
      </c>
      <c r="H276" s="8">
        <v>1.838E-3</v>
      </c>
      <c r="I276" s="8">
        <v>1.7780000000000001E-3</v>
      </c>
      <c r="J276" s="8">
        <v>1.838E-3</v>
      </c>
      <c r="K276" s="8">
        <v>5.9999999999999995E-4</v>
      </c>
      <c r="L276" s="8">
        <v>5.9999999999999995E-4</v>
      </c>
      <c r="M276" s="8">
        <v>5.9999999999999995E-4</v>
      </c>
      <c r="N276" s="8">
        <v>1.1999999999999999E-3</v>
      </c>
      <c r="O276" s="8">
        <v>1.838E-3</v>
      </c>
      <c r="P276" s="8">
        <v>1.7780000000000001E-3</v>
      </c>
      <c r="Q276" s="8">
        <v>1.838E-3</v>
      </c>
    </row>
    <row r="277" spans="1:19" ht="22.5" x14ac:dyDescent="0.25">
      <c r="A277" s="3" t="s">
        <v>210</v>
      </c>
      <c r="B277" s="3" t="s">
        <v>405</v>
      </c>
      <c r="C277" s="3" t="s">
        <v>405</v>
      </c>
      <c r="D277" s="9" t="s">
        <v>242</v>
      </c>
      <c r="E277" s="8">
        <f t="shared" si="4"/>
        <v>0.04</v>
      </c>
      <c r="F277" s="8">
        <v>5.0000000000000001E-3</v>
      </c>
      <c r="G277" s="8">
        <v>4.4999999999999997E-3</v>
      </c>
      <c r="H277" s="8">
        <v>4.4999999999999997E-3</v>
      </c>
      <c r="I277" s="8">
        <v>4.4999999999999997E-3</v>
      </c>
      <c r="J277" s="8">
        <v>2.5000000000000001E-3</v>
      </c>
      <c r="K277" s="8">
        <v>1.5E-3</v>
      </c>
      <c r="L277" s="8">
        <v>1.5E-3</v>
      </c>
      <c r="M277" s="8">
        <v>1.5E-3</v>
      </c>
      <c r="N277" s="8">
        <v>1.6999999999999999E-3</v>
      </c>
      <c r="O277" s="8">
        <v>3.3E-3</v>
      </c>
      <c r="P277" s="8">
        <v>4.4999999999999997E-3</v>
      </c>
      <c r="Q277" s="8">
        <v>5.0000000000000001E-3</v>
      </c>
    </row>
    <row r="278" spans="1:19" ht="22.5" x14ac:dyDescent="0.25">
      <c r="A278" s="3" t="s">
        <v>210</v>
      </c>
      <c r="B278" s="3" t="s">
        <v>406</v>
      </c>
      <c r="C278" s="3" t="s">
        <v>406</v>
      </c>
      <c r="D278" s="9" t="s">
        <v>242</v>
      </c>
      <c r="E278" s="8">
        <f t="shared" si="4"/>
        <v>2.5699999999999997E-2</v>
      </c>
      <c r="F278" s="8">
        <v>4.3E-3</v>
      </c>
      <c r="G278" s="8">
        <v>3.8E-3</v>
      </c>
      <c r="H278" s="8">
        <v>3.3999999999999998E-3</v>
      </c>
      <c r="I278" s="8">
        <v>2.5000000000000001E-3</v>
      </c>
      <c r="J278" s="8">
        <v>2E-3</v>
      </c>
      <c r="K278" s="8">
        <v>2.0000000000000001E-4</v>
      </c>
      <c r="L278" s="8">
        <v>2.0000000000000001E-4</v>
      </c>
      <c r="M278" s="8">
        <v>2.0000000000000001E-4</v>
      </c>
      <c r="N278" s="8">
        <v>2.0000000000000001E-4</v>
      </c>
      <c r="O278" s="8">
        <v>2.1000000000000003E-3</v>
      </c>
      <c r="P278" s="8">
        <v>2.8999999999999998E-3</v>
      </c>
      <c r="Q278" s="8">
        <v>3.8999999999999998E-3</v>
      </c>
    </row>
    <row r="279" spans="1:19" ht="22.5" x14ac:dyDescent="0.25">
      <c r="A279" s="3" t="s">
        <v>210</v>
      </c>
      <c r="B279" s="3" t="s">
        <v>407</v>
      </c>
      <c r="C279" s="3" t="s">
        <v>407</v>
      </c>
      <c r="D279" s="9" t="s">
        <v>242</v>
      </c>
      <c r="E279" s="8">
        <f t="shared" si="4"/>
        <v>3.4519999999999995E-2</v>
      </c>
      <c r="F279" s="8">
        <v>3.7200000000000002E-3</v>
      </c>
      <c r="G279" s="8">
        <v>3.3599999999999997E-3</v>
      </c>
      <c r="H279" s="8">
        <v>3.7200000000000002E-3</v>
      </c>
      <c r="I279" s="8">
        <v>3.5999999999999999E-3</v>
      </c>
      <c r="J279" s="8">
        <v>3.7200000000000002E-3</v>
      </c>
      <c r="K279" s="8">
        <v>2.16E-3</v>
      </c>
      <c r="L279" s="8">
        <v>5.2000000000000006E-4</v>
      </c>
      <c r="M279" s="8">
        <v>5.2000000000000006E-4</v>
      </c>
      <c r="N279" s="8">
        <v>2.16E-3</v>
      </c>
      <c r="O279" s="8">
        <v>3.7200000000000002E-3</v>
      </c>
      <c r="P279" s="8">
        <v>3.5999999999999999E-3</v>
      </c>
      <c r="Q279" s="8">
        <v>3.7200000000000002E-3</v>
      </c>
    </row>
    <row r="280" spans="1:19" ht="22.5" x14ac:dyDescent="0.25">
      <c r="A280" s="3" t="s">
        <v>210</v>
      </c>
      <c r="B280" s="3" t="s">
        <v>408</v>
      </c>
      <c r="C280" s="3" t="s">
        <v>408</v>
      </c>
      <c r="D280" s="9" t="s">
        <v>242</v>
      </c>
      <c r="E280" s="8">
        <f t="shared" si="4"/>
        <v>1.3399999999999999E-2</v>
      </c>
      <c r="F280" s="8">
        <v>2.0499999999999997E-3</v>
      </c>
      <c r="G280" s="8">
        <v>1.8E-3</v>
      </c>
      <c r="H280" s="8">
        <v>1.65E-3</v>
      </c>
      <c r="I280" s="8">
        <v>1.1000000000000001E-3</v>
      </c>
      <c r="J280" s="8">
        <v>8.9999999999999998E-4</v>
      </c>
      <c r="K280" s="8">
        <v>5.9999999999999995E-4</v>
      </c>
      <c r="L280" s="8">
        <v>4.0000000000000002E-4</v>
      </c>
      <c r="M280" s="8">
        <v>2.9999999999999997E-4</v>
      </c>
      <c r="N280" s="8">
        <v>5.0000000000000001E-4</v>
      </c>
      <c r="O280" s="8">
        <v>8.9999999999999998E-4</v>
      </c>
      <c r="P280" s="8">
        <v>1.4E-3</v>
      </c>
      <c r="Q280" s="8">
        <v>1.8E-3</v>
      </c>
    </row>
    <row r="281" spans="1:19" ht="22.5" x14ac:dyDescent="0.25">
      <c r="A281" s="3" t="s">
        <v>210</v>
      </c>
      <c r="B281" s="3" t="s">
        <v>409</v>
      </c>
      <c r="C281" s="3" t="s">
        <v>409</v>
      </c>
      <c r="D281" s="9" t="s">
        <v>248</v>
      </c>
      <c r="E281" s="8">
        <f t="shared" si="4"/>
        <v>0.27500000000000002</v>
      </c>
      <c r="F281" s="8">
        <v>0.04</v>
      </c>
      <c r="G281" s="8">
        <v>0.04</v>
      </c>
      <c r="H281" s="8">
        <v>3.5000000000000003E-2</v>
      </c>
      <c r="I281" s="8">
        <v>0.03</v>
      </c>
      <c r="J281" s="8">
        <v>2.5000000000000001E-2</v>
      </c>
      <c r="K281" s="8">
        <v>0.01</v>
      </c>
      <c r="L281" s="8">
        <v>0</v>
      </c>
      <c r="M281" s="8">
        <v>0</v>
      </c>
      <c r="N281" s="8">
        <v>0</v>
      </c>
      <c r="O281" s="8">
        <v>0.02</v>
      </c>
      <c r="P281" s="8">
        <v>3.5000000000000003E-2</v>
      </c>
      <c r="Q281" s="8">
        <v>0.04</v>
      </c>
    </row>
    <row r="282" spans="1:19" ht="22.5" x14ac:dyDescent="0.25">
      <c r="A282" s="3" t="s">
        <v>210</v>
      </c>
      <c r="B282" s="3" t="s">
        <v>410</v>
      </c>
      <c r="C282" s="3" t="s">
        <v>410</v>
      </c>
      <c r="D282" s="9" t="s">
        <v>242</v>
      </c>
      <c r="E282" s="8">
        <f t="shared" si="4"/>
        <v>2.4559999999999998E-2</v>
      </c>
      <c r="F282" s="8">
        <v>4.15E-3</v>
      </c>
      <c r="G282" s="8">
        <v>3.65E-3</v>
      </c>
      <c r="H282" s="8">
        <v>3.3E-3</v>
      </c>
      <c r="I282" s="8">
        <v>2.3E-3</v>
      </c>
      <c r="J282" s="8">
        <v>1.75E-3</v>
      </c>
      <c r="K282" s="8">
        <v>1.1000000000000001E-3</v>
      </c>
      <c r="L282" s="8">
        <v>5.9999999999999995E-5</v>
      </c>
      <c r="M282" s="8">
        <v>5.9999999999999995E-5</v>
      </c>
      <c r="N282" s="8">
        <v>5.9999999999999995E-5</v>
      </c>
      <c r="O282" s="8">
        <v>1.83E-3</v>
      </c>
      <c r="P282" s="8">
        <v>2.7000000000000001E-3</v>
      </c>
      <c r="Q282" s="8">
        <v>3.5999999999999999E-3</v>
      </c>
    </row>
    <row r="283" spans="1:19" ht="22.5" x14ac:dyDescent="0.25">
      <c r="A283" s="3" t="s">
        <v>210</v>
      </c>
      <c r="B283" s="3" t="s">
        <v>411</v>
      </c>
      <c r="C283" s="3" t="s">
        <v>411</v>
      </c>
      <c r="D283" s="9" t="s">
        <v>248</v>
      </c>
      <c r="E283" s="8">
        <f t="shared" si="4"/>
        <v>0.12801999999999999</v>
      </c>
      <c r="F283" s="8">
        <v>1.0728E-2</v>
      </c>
      <c r="G283" s="8">
        <v>1.0012E-2</v>
      </c>
      <c r="H283" s="8">
        <v>1.0728E-2</v>
      </c>
      <c r="I283" s="8">
        <v>1.0728E-2</v>
      </c>
      <c r="J283" s="8">
        <v>1.0728E-2</v>
      </c>
      <c r="K283" s="8">
        <v>1.0728E-2</v>
      </c>
      <c r="L283" s="8">
        <v>1.0728E-2</v>
      </c>
      <c r="M283" s="8">
        <v>1.0728E-2</v>
      </c>
      <c r="N283" s="8">
        <v>1.0728E-2</v>
      </c>
      <c r="O283" s="8">
        <v>1.0728E-2</v>
      </c>
      <c r="P283" s="8">
        <v>1.0728E-2</v>
      </c>
      <c r="Q283" s="8">
        <v>1.0728E-2</v>
      </c>
    </row>
    <row r="284" spans="1:19" ht="22.5" x14ac:dyDescent="0.25">
      <c r="A284" s="3" t="s">
        <v>210</v>
      </c>
      <c r="B284" s="3" t="s">
        <v>412</v>
      </c>
      <c r="C284" s="3" t="s">
        <v>412</v>
      </c>
      <c r="D284" s="9" t="s">
        <v>249</v>
      </c>
      <c r="E284" s="8">
        <f t="shared" ref="E284:E287" si="5">SUM(F284:Q284)</f>
        <v>3.8000000000000006E-2</v>
      </c>
      <c r="F284" s="8">
        <v>7.3000000000000001E-3</v>
      </c>
      <c r="G284" s="8">
        <v>5.3E-3</v>
      </c>
      <c r="H284" s="8">
        <v>5.4999999999999997E-3</v>
      </c>
      <c r="I284" s="8">
        <v>4.4999999999999997E-3</v>
      </c>
      <c r="J284" s="8">
        <v>3.0000000000000001E-3</v>
      </c>
      <c r="K284" s="8">
        <v>0</v>
      </c>
      <c r="L284" s="8">
        <v>0</v>
      </c>
      <c r="M284" s="8">
        <v>0</v>
      </c>
      <c r="N284" s="8">
        <v>0</v>
      </c>
      <c r="O284" s="8">
        <v>2E-3</v>
      </c>
      <c r="P284" s="8">
        <v>4.0000000000000001E-3</v>
      </c>
      <c r="Q284" s="8">
        <v>6.4000000000000003E-3</v>
      </c>
      <c r="S284" s="8"/>
    </row>
    <row r="285" spans="1:19" ht="22.5" x14ac:dyDescent="0.25">
      <c r="A285" s="3" t="s">
        <v>210</v>
      </c>
      <c r="B285" s="3" t="s">
        <v>144</v>
      </c>
      <c r="C285" s="3" t="s">
        <v>144</v>
      </c>
      <c r="D285" s="9" t="s">
        <v>249</v>
      </c>
      <c r="E285" s="8">
        <f t="shared" si="5"/>
        <v>2.9200000000000004E-2</v>
      </c>
      <c r="F285" s="8">
        <v>5.0000000000000001E-3</v>
      </c>
      <c r="G285" s="8">
        <v>5.0000000000000001E-3</v>
      </c>
      <c r="H285" s="8">
        <v>4.2000000000000006E-3</v>
      </c>
      <c r="I285" s="8">
        <v>4.0000000000000001E-3</v>
      </c>
      <c r="J285" s="8">
        <v>1E-3</v>
      </c>
      <c r="K285" s="8">
        <v>0</v>
      </c>
      <c r="L285" s="8">
        <v>0</v>
      </c>
      <c r="M285" s="8">
        <v>0</v>
      </c>
      <c r="N285" s="8">
        <v>0</v>
      </c>
      <c r="O285" s="8">
        <v>1.5E-3</v>
      </c>
      <c r="P285" s="8">
        <v>4.0000000000000001E-3</v>
      </c>
      <c r="Q285" s="8">
        <v>4.4999999999999997E-3</v>
      </c>
    </row>
    <row r="286" spans="1:19" ht="22.5" x14ac:dyDescent="0.25">
      <c r="A286" s="3" t="s">
        <v>210</v>
      </c>
      <c r="B286" s="3" t="s">
        <v>277</v>
      </c>
      <c r="C286" s="3" t="s">
        <v>277</v>
      </c>
      <c r="D286" s="9" t="s">
        <v>249</v>
      </c>
      <c r="E286" s="8">
        <f t="shared" si="5"/>
        <v>8.3080000000000001E-2</v>
      </c>
      <c r="F286" s="8">
        <v>9.2399999999999999E-3</v>
      </c>
      <c r="G286" s="8">
        <v>9.2399999999999999E-3</v>
      </c>
      <c r="H286" s="8">
        <v>9.1000000000000004E-3</v>
      </c>
      <c r="I286" s="8">
        <v>8.0000000000000002E-3</v>
      </c>
      <c r="J286" s="8">
        <v>7.0000000000000001E-3</v>
      </c>
      <c r="K286" s="8">
        <v>5.0000000000000001E-3</v>
      </c>
      <c r="L286" s="8">
        <v>5.0000000000000001E-3</v>
      </c>
      <c r="M286" s="8">
        <v>4.0000000000000001E-3</v>
      </c>
      <c r="N286" s="8">
        <v>4.0000000000000001E-3</v>
      </c>
      <c r="O286" s="8">
        <v>5.4999999999999997E-3</v>
      </c>
      <c r="P286" s="8">
        <v>8.0000000000000002E-3</v>
      </c>
      <c r="Q286" s="8">
        <v>8.9999999999999993E-3</v>
      </c>
    </row>
    <row r="287" spans="1:19" ht="22.5" x14ac:dyDescent="0.25">
      <c r="A287" s="3" t="s">
        <v>210</v>
      </c>
      <c r="B287" s="3" t="s">
        <v>413</v>
      </c>
      <c r="C287" s="3" t="s">
        <v>413</v>
      </c>
      <c r="D287" s="9" t="s">
        <v>249</v>
      </c>
      <c r="E287" s="8">
        <f t="shared" si="5"/>
        <v>5.1999999999999998E-3</v>
      </c>
      <c r="F287" s="8">
        <v>1E-3</v>
      </c>
      <c r="G287" s="8">
        <v>8.0000000000000004E-4</v>
      </c>
      <c r="H287" s="8">
        <v>6.9999999999999999E-4</v>
      </c>
      <c r="I287" s="8">
        <v>6.9999999999999999E-4</v>
      </c>
      <c r="J287" s="8">
        <v>1E-4</v>
      </c>
      <c r="K287" s="8">
        <v>0</v>
      </c>
      <c r="L287" s="8">
        <v>0</v>
      </c>
      <c r="M287" s="8">
        <v>0</v>
      </c>
      <c r="N287" s="8">
        <v>0</v>
      </c>
      <c r="O287" s="8">
        <v>2.9999999999999997E-4</v>
      </c>
      <c r="P287" s="8">
        <v>6.9999999999999999E-4</v>
      </c>
      <c r="Q287" s="8">
        <v>8.9999999999999998E-4</v>
      </c>
    </row>
    <row r="288" spans="1:19" x14ac:dyDescent="0.25">
      <c r="A288" s="3"/>
      <c r="B288" s="3"/>
      <c r="C288" s="3" t="s">
        <v>356</v>
      </c>
      <c r="D288" s="9" t="s">
        <v>249</v>
      </c>
      <c r="E288" s="8">
        <f t="shared" ref="E288:E289" si="6">SUM(F288:Q288)</f>
        <v>29.730000000000004</v>
      </c>
      <c r="F288" s="8">
        <v>3.9750000000000001</v>
      </c>
      <c r="G288" s="8">
        <v>3.629</v>
      </c>
      <c r="H288" s="8">
        <v>3.5449999999999999</v>
      </c>
      <c r="I288" s="8">
        <v>2.7389999999999999</v>
      </c>
      <c r="J288" s="8">
        <v>2.1739999999999999</v>
      </c>
      <c r="K288" s="8">
        <v>1.6890000000000001</v>
      </c>
      <c r="L288" s="8">
        <v>1.4079999999999999</v>
      </c>
      <c r="M288" s="8">
        <v>1.1280000000000001</v>
      </c>
      <c r="N288" s="8">
        <v>1.343</v>
      </c>
      <c r="O288" s="8">
        <v>1.8840000000000001</v>
      </c>
      <c r="P288" s="8">
        <v>2.6719999999999997</v>
      </c>
      <c r="Q288" s="8">
        <v>3.544</v>
      </c>
    </row>
    <row r="289" spans="1:17" ht="22.5" x14ac:dyDescent="0.25">
      <c r="A289" s="3" t="s">
        <v>210</v>
      </c>
      <c r="B289" s="3" t="s">
        <v>46</v>
      </c>
      <c r="C289" s="3" t="s">
        <v>46</v>
      </c>
      <c r="D289" s="9" t="s">
        <v>248</v>
      </c>
      <c r="E289" s="8">
        <f t="shared" si="6"/>
        <v>0.41000000000000003</v>
      </c>
      <c r="F289" s="8">
        <v>6.5000000000000002E-2</v>
      </c>
      <c r="G289" s="8">
        <v>0.06</v>
      </c>
      <c r="H289" s="8">
        <v>5.5E-2</v>
      </c>
      <c r="I289" s="8">
        <v>4.7E-2</v>
      </c>
      <c r="J289" s="8">
        <v>0.03</v>
      </c>
      <c r="K289" s="8">
        <v>0.01</v>
      </c>
      <c r="L289" s="8">
        <v>5.0000000000000001E-3</v>
      </c>
      <c r="M289" s="8">
        <v>5.0000000000000001E-3</v>
      </c>
      <c r="N289" s="8">
        <v>5.0000000000000001E-3</v>
      </c>
      <c r="O289" s="8">
        <v>0.03</v>
      </c>
      <c r="P289" s="8">
        <v>4.2999999999999997E-2</v>
      </c>
      <c r="Q289" s="8">
        <v>5.5E-2</v>
      </c>
    </row>
    <row r="290" spans="1:17" x14ac:dyDescent="0.25">
      <c r="A290" s="3" t="s">
        <v>47</v>
      </c>
      <c r="B290" s="3"/>
      <c r="C290" s="3"/>
      <c r="D290" s="8"/>
      <c r="E290" s="8">
        <f t="shared" ref="E290:Q290" si="7">SUM(E14:E289)</f>
        <v>1008.8463179999995</v>
      </c>
      <c r="F290" s="8">
        <f t="shared" si="7"/>
        <v>115.16313900000007</v>
      </c>
      <c r="G290" s="8">
        <f t="shared" si="7"/>
        <v>102.96965899999996</v>
      </c>
      <c r="H290" s="8">
        <f t="shared" si="7"/>
        <v>100.79677699999998</v>
      </c>
      <c r="I290" s="8">
        <f t="shared" si="7"/>
        <v>83.596632</v>
      </c>
      <c r="J290" s="8">
        <f t="shared" si="7"/>
        <v>72.626122999999964</v>
      </c>
      <c r="K290" s="8">
        <f t="shared" si="7"/>
        <v>61.079686000000081</v>
      </c>
      <c r="L290" s="8">
        <f t="shared" si="7"/>
        <v>58.450684000000017</v>
      </c>
      <c r="M290" s="8">
        <f t="shared" si="7"/>
        <v>58.159403000000054</v>
      </c>
      <c r="N290" s="8">
        <f t="shared" si="7"/>
        <v>62.276769000000066</v>
      </c>
      <c r="O290" s="8">
        <f t="shared" si="7"/>
        <v>81.773003999999986</v>
      </c>
      <c r="P290" s="8">
        <f t="shared" si="7"/>
        <v>100.26637799999997</v>
      </c>
      <c r="Q290" s="8">
        <f t="shared" si="7"/>
        <v>111.68806400000005</v>
      </c>
    </row>
    <row r="682" spans="1:17" x14ac:dyDescent="0.25">
      <c r="A682" s="2"/>
      <c r="B682" s="2"/>
      <c r="C682" s="3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12"/>
    </row>
    <row r="683" spans="1:17" x14ac:dyDescent="0.25">
      <c r="A683" s="2"/>
      <c r="B683" s="2"/>
      <c r="C683" s="3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12"/>
    </row>
    <row r="684" spans="1:17" x14ac:dyDescent="0.25">
      <c r="A684" s="2"/>
      <c r="B684" s="2"/>
      <c r="C684" s="3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12"/>
    </row>
    <row r="685" spans="1:17" x14ac:dyDescent="0.25">
      <c r="A685" s="2"/>
      <c r="B685" s="2"/>
      <c r="C685" s="3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12"/>
    </row>
    <row r="686" spans="1:17" x14ac:dyDescent="0.25">
      <c r="A686" s="2"/>
      <c r="B686" s="2"/>
      <c r="C686" s="3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12"/>
    </row>
    <row r="687" spans="1:17" x14ac:dyDescent="0.25">
      <c r="A687" s="2"/>
      <c r="B687" s="2"/>
      <c r="C687" s="3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12"/>
    </row>
    <row r="688" spans="1:17" x14ac:dyDescent="0.25">
      <c r="A688" s="2"/>
      <c r="B688" s="2"/>
      <c r="C688" s="3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12"/>
    </row>
    <row r="689" spans="1:17" x14ac:dyDescent="0.25">
      <c r="A689" s="2"/>
      <c r="B689" s="2"/>
      <c r="C689" s="3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12"/>
    </row>
    <row r="690" spans="1:17" x14ac:dyDescent="0.25">
      <c r="A690" s="2"/>
      <c r="B690" s="2"/>
      <c r="C690" s="3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12"/>
    </row>
    <row r="691" spans="1:17" x14ac:dyDescent="0.25">
      <c r="A691" s="2"/>
      <c r="B691" s="2"/>
      <c r="C691" s="3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12"/>
    </row>
    <row r="692" spans="1:17" x14ac:dyDescent="0.25">
      <c r="A692" s="2"/>
      <c r="B692" s="2"/>
      <c r="C692" s="3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12"/>
    </row>
    <row r="693" spans="1:17" x14ac:dyDescent="0.25">
      <c r="A693" s="2"/>
      <c r="B693" s="2"/>
      <c r="C693" s="3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12"/>
    </row>
    <row r="694" spans="1:17" x14ac:dyDescent="0.25">
      <c r="A694" s="2"/>
      <c r="B694" s="2"/>
      <c r="C694" s="3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12"/>
    </row>
    <row r="695" spans="1:17" x14ac:dyDescent="0.25">
      <c r="A695" s="2"/>
      <c r="B695" s="2"/>
      <c r="C695" s="3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12"/>
    </row>
    <row r="696" spans="1:17" x14ac:dyDescent="0.25">
      <c r="A696" s="2"/>
      <c r="B696" s="2"/>
      <c r="C696" s="3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12"/>
    </row>
    <row r="697" spans="1:17" x14ac:dyDescent="0.25">
      <c r="A697" s="2"/>
      <c r="B697" s="2"/>
      <c r="C697" s="3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12"/>
    </row>
    <row r="698" spans="1:17" x14ac:dyDescent="0.25">
      <c r="A698" s="2"/>
      <c r="B698" s="2"/>
      <c r="C698" s="3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12"/>
    </row>
    <row r="699" spans="1:17" x14ac:dyDescent="0.25">
      <c r="A699" s="2"/>
      <c r="B699" s="2"/>
      <c r="C699" s="3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12"/>
    </row>
    <row r="700" spans="1:17" x14ac:dyDescent="0.25">
      <c r="A700" s="2"/>
      <c r="B700" s="2"/>
      <c r="C700" s="3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12"/>
    </row>
    <row r="701" spans="1:17" x14ac:dyDescent="0.25">
      <c r="A701" s="2"/>
      <c r="B701" s="2"/>
      <c r="C701" s="3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12"/>
    </row>
    <row r="702" spans="1:17" x14ac:dyDescent="0.25">
      <c r="A702" s="2"/>
      <c r="B702" s="2"/>
      <c r="C702" s="3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12"/>
    </row>
    <row r="703" spans="1:17" x14ac:dyDescent="0.25">
      <c r="A703" s="2"/>
      <c r="B703" s="2"/>
      <c r="C703" s="3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12"/>
    </row>
    <row r="704" spans="1:17" x14ac:dyDescent="0.25">
      <c r="A704" s="2"/>
      <c r="B704" s="2"/>
      <c r="C704" s="3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12"/>
    </row>
    <row r="705" spans="1:17" x14ac:dyDescent="0.25">
      <c r="A705" s="2"/>
      <c r="B705" s="2"/>
      <c r="C705" s="3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12"/>
    </row>
    <row r="706" spans="1:17" x14ac:dyDescent="0.25">
      <c r="A706" s="2"/>
      <c r="B706" s="2"/>
      <c r="C706" s="3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12"/>
    </row>
    <row r="707" spans="1:17" x14ac:dyDescent="0.25">
      <c r="A707" s="2"/>
      <c r="B707" s="2"/>
      <c r="C707" s="3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12"/>
    </row>
    <row r="708" spans="1:17" x14ac:dyDescent="0.25">
      <c r="A708" s="2"/>
      <c r="B708" s="2"/>
      <c r="C708" s="3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12"/>
    </row>
    <row r="709" spans="1:17" x14ac:dyDescent="0.25">
      <c r="A709" s="2"/>
      <c r="B709" s="2"/>
      <c r="C709" s="3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12"/>
    </row>
    <row r="710" spans="1:17" x14ac:dyDescent="0.25">
      <c r="A710" s="2"/>
      <c r="B710" s="2"/>
      <c r="C710" s="3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12"/>
    </row>
    <row r="711" spans="1:17" x14ac:dyDescent="0.25">
      <c r="A711" s="2"/>
      <c r="B711" s="2"/>
      <c r="C711" s="3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12"/>
    </row>
    <row r="712" spans="1:17" x14ac:dyDescent="0.25">
      <c r="A712" s="2"/>
      <c r="B712" s="2"/>
      <c r="C712" s="3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12"/>
    </row>
    <row r="713" spans="1:17" x14ac:dyDescent="0.25">
      <c r="A713" s="2"/>
      <c r="B713" s="2"/>
      <c r="C713" s="3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12"/>
    </row>
    <row r="714" spans="1:17" x14ac:dyDescent="0.25">
      <c r="A714" s="2"/>
      <c r="B714" s="2"/>
      <c r="C714" s="3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12"/>
    </row>
    <row r="715" spans="1:17" x14ac:dyDescent="0.25">
      <c r="A715" s="2"/>
      <c r="B715" s="2"/>
      <c r="C715" s="3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12"/>
    </row>
    <row r="716" spans="1:17" x14ac:dyDescent="0.25">
      <c r="A716" s="2"/>
      <c r="B716" s="2"/>
      <c r="C716" s="3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12"/>
    </row>
    <row r="717" spans="1:17" x14ac:dyDescent="0.25">
      <c r="A717" s="2"/>
      <c r="B717" s="2"/>
      <c r="C717" s="3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12"/>
    </row>
    <row r="718" spans="1:17" x14ac:dyDescent="0.25">
      <c r="A718" s="2"/>
      <c r="B718" s="2"/>
      <c r="C718" s="3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12"/>
    </row>
    <row r="719" spans="1:17" x14ac:dyDescent="0.25">
      <c r="A719" s="2"/>
      <c r="B719" s="2"/>
      <c r="C719" s="3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12"/>
    </row>
    <row r="720" spans="1:17" x14ac:dyDescent="0.25">
      <c r="A720" s="2"/>
      <c r="B720" s="2"/>
      <c r="C720" s="3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12"/>
    </row>
    <row r="721" spans="1:17" x14ac:dyDescent="0.25">
      <c r="A721" s="2"/>
      <c r="B721" s="2"/>
      <c r="C721" s="3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12"/>
    </row>
    <row r="722" spans="1:17" x14ac:dyDescent="0.25">
      <c r="A722" s="2"/>
      <c r="B722" s="2"/>
      <c r="C722" s="3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12"/>
    </row>
    <row r="723" spans="1:17" x14ac:dyDescent="0.25">
      <c r="A723" s="2"/>
      <c r="B723" s="2"/>
      <c r="C723" s="3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12"/>
    </row>
    <row r="724" spans="1:17" x14ac:dyDescent="0.25">
      <c r="A724" s="2"/>
      <c r="B724" s="2"/>
      <c r="C724" s="3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12"/>
    </row>
    <row r="725" spans="1:17" x14ac:dyDescent="0.25">
      <c r="A725" s="2"/>
      <c r="B725" s="2"/>
      <c r="C725" s="3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12"/>
    </row>
    <row r="726" spans="1:17" x14ac:dyDescent="0.25">
      <c r="A726" s="2"/>
      <c r="B726" s="2"/>
      <c r="C726" s="3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12"/>
    </row>
    <row r="727" spans="1:17" x14ac:dyDescent="0.25">
      <c r="A727" s="2"/>
      <c r="B727" s="2"/>
      <c r="C727" s="3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12"/>
    </row>
    <row r="728" spans="1:17" x14ac:dyDescent="0.25">
      <c r="A728" s="2"/>
      <c r="B728" s="2"/>
      <c r="C728" s="3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12"/>
    </row>
    <row r="729" spans="1:17" x14ac:dyDescent="0.25">
      <c r="A729" s="2"/>
      <c r="B729" s="2"/>
      <c r="C729" s="3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12"/>
    </row>
    <row r="730" spans="1:17" x14ac:dyDescent="0.25">
      <c r="A730" s="2"/>
      <c r="B730" s="2"/>
      <c r="C730" s="3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12"/>
    </row>
    <row r="731" spans="1:17" x14ac:dyDescent="0.25">
      <c r="A731" s="2"/>
      <c r="B731" s="2"/>
      <c r="C731" s="3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12"/>
    </row>
    <row r="732" spans="1:17" x14ac:dyDescent="0.25">
      <c r="A732" s="2"/>
      <c r="B732" s="2"/>
      <c r="C732" s="3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12"/>
    </row>
    <row r="733" spans="1:17" x14ac:dyDescent="0.25">
      <c r="A733" s="2"/>
      <c r="B733" s="2"/>
      <c r="C733" s="3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12"/>
    </row>
    <row r="734" spans="1:17" x14ac:dyDescent="0.25">
      <c r="A734" s="2"/>
      <c r="B734" s="2"/>
      <c r="C734" s="3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12"/>
    </row>
    <row r="735" spans="1:17" x14ac:dyDescent="0.25">
      <c r="A735" s="2"/>
      <c r="B735" s="2"/>
      <c r="C735" s="3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12"/>
    </row>
    <row r="736" spans="1:17" x14ac:dyDescent="0.25">
      <c r="A736" s="2"/>
      <c r="B736" s="2"/>
      <c r="C736" s="3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12"/>
    </row>
    <row r="737" spans="1:17" x14ac:dyDescent="0.25">
      <c r="A737" s="2"/>
      <c r="B737" s="2"/>
      <c r="C737" s="3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12"/>
    </row>
    <row r="738" spans="1:17" x14ac:dyDescent="0.25">
      <c r="A738" s="2"/>
      <c r="B738" s="2"/>
      <c r="C738" s="3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12"/>
    </row>
    <row r="739" spans="1:17" x14ac:dyDescent="0.25">
      <c r="A739" s="2"/>
      <c r="B739" s="2"/>
      <c r="C739" s="3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12"/>
    </row>
    <row r="740" spans="1:17" x14ac:dyDescent="0.25">
      <c r="A740" s="2"/>
      <c r="B740" s="2"/>
      <c r="C740" s="3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12"/>
    </row>
    <row r="741" spans="1:17" x14ac:dyDescent="0.25">
      <c r="A741" s="2"/>
      <c r="B741" s="2"/>
      <c r="C741" s="3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12"/>
    </row>
    <row r="742" spans="1:17" x14ac:dyDescent="0.25">
      <c r="A742" s="2"/>
      <c r="B742" s="2"/>
      <c r="C742" s="3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12"/>
    </row>
    <row r="743" spans="1:17" x14ac:dyDescent="0.25">
      <c r="A743" s="2"/>
      <c r="B743" s="2"/>
      <c r="C743" s="3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12"/>
    </row>
    <row r="744" spans="1:17" x14ac:dyDescent="0.25">
      <c r="A744" s="2"/>
      <c r="B744" s="2"/>
      <c r="C744" s="3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12"/>
    </row>
    <row r="745" spans="1:17" x14ac:dyDescent="0.25">
      <c r="A745" s="2"/>
      <c r="B745" s="2"/>
      <c r="C745" s="3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12"/>
    </row>
    <row r="746" spans="1:17" x14ac:dyDescent="0.25">
      <c r="A746" s="2"/>
      <c r="B746" s="2"/>
      <c r="C746" s="3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12"/>
    </row>
    <row r="747" spans="1:17" x14ac:dyDescent="0.25">
      <c r="A747" s="2"/>
      <c r="B747" s="2"/>
      <c r="C747" s="3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12"/>
    </row>
    <row r="748" spans="1:17" x14ac:dyDescent="0.25">
      <c r="A748" s="2"/>
      <c r="B748" s="2"/>
      <c r="C748" s="3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12"/>
    </row>
    <row r="749" spans="1:17" x14ac:dyDescent="0.25">
      <c r="A749" s="2"/>
      <c r="B749" s="2"/>
      <c r="C749" s="3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12"/>
    </row>
    <row r="750" spans="1:17" x14ac:dyDescent="0.25">
      <c r="A750" s="2"/>
      <c r="B750" s="2"/>
      <c r="C750" s="3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12"/>
    </row>
    <row r="751" spans="1:17" x14ac:dyDescent="0.25">
      <c r="A751" s="2"/>
      <c r="B751" s="2"/>
      <c r="C751" s="3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12"/>
    </row>
    <row r="752" spans="1:17" x14ac:dyDescent="0.25">
      <c r="A752" s="2"/>
      <c r="B752" s="2"/>
      <c r="C752" s="3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12"/>
    </row>
    <row r="753" spans="1:17" x14ac:dyDescent="0.25">
      <c r="A753" s="2"/>
      <c r="B753" s="2"/>
      <c r="C753" s="3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12"/>
    </row>
    <row r="754" spans="1:17" x14ac:dyDescent="0.25">
      <c r="A754" s="2"/>
      <c r="B754" s="2"/>
      <c r="C754" s="3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12"/>
    </row>
    <row r="755" spans="1:17" x14ac:dyDescent="0.25">
      <c r="A755" s="2"/>
      <c r="B755" s="2"/>
      <c r="C755" s="3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12"/>
    </row>
    <row r="756" spans="1:17" x14ac:dyDescent="0.25">
      <c r="A756" s="2"/>
      <c r="B756" s="2"/>
      <c r="C756" s="3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12"/>
    </row>
    <row r="757" spans="1:17" x14ac:dyDescent="0.25">
      <c r="A757" s="2"/>
      <c r="B757" s="2"/>
      <c r="C757" s="3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12"/>
    </row>
    <row r="758" spans="1:17" x14ac:dyDescent="0.25">
      <c r="A758" s="2"/>
      <c r="B758" s="2"/>
      <c r="C758" s="3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12"/>
    </row>
    <row r="759" spans="1:17" x14ac:dyDescent="0.25">
      <c r="A759" s="2"/>
      <c r="B759" s="2"/>
      <c r="C759" s="3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12"/>
    </row>
    <row r="760" spans="1:17" x14ac:dyDescent="0.25">
      <c r="A760" s="2"/>
      <c r="B760" s="2"/>
      <c r="C760" s="3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12"/>
    </row>
    <row r="761" spans="1:17" x14ac:dyDescent="0.25">
      <c r="A761" s="2"/>
      <c r="B761" s="2"/>
      <c r="C761" s="3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12"/>
    </row>
    <row r="762" spans="1:17" x14ac:dyDescent="0.25">
      <c r="A762" s="2"/>
      <c r="B762" s="2"/>
      <c r="C762" s="3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12"/>
    </row>
    <row r="763" spans="1:17" x14ac:dyDescent="0.25">
      <c r="A763" s="2"/>
      <c r="B763" s="2"/>
      <c r="C763" s="3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12"/>
    </row>
    <row r="764" spans="1:17" x14ac:dyDescent="0.25">
      <c r="A764" s="2"/>
      <c r="B764" s="2"/>
      <c r="C764" s="3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12"/>
    </row>
    <row r="765" spans="1:17" x14ac:dyDescent="0.25">
      <c r="A765" s="2"/>
      <c r="B765" s="2"/>
      <c r="C765" s="3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12"/>
    </row>
    <row r="766" spans="1:17" x14ac:dyDescent="0.25">
      <c r="A766" s="2"/>
      <c r="B766" s="2"/>
      <c r="C766" s="3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12"/>
    </row>
    <row r="767" spans="1:17" x14ac:dyDescent="0.25">
      <c r="A767" s="2"/>
      <c r="B767" s="2"/>
      <c r="C767" s="3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12"/>
    </row>
    <row r="768" spans="1:17" x14ac:dyDescent="0.25">
      <c r="A768" s="2"/>
      <c r="B768" s="2"/>
      <c r="C768" s="3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12"/>
    </row>
    <row r="769" spans="1:17" x14ac:dyDescent="0.25">
      <c r="A769" s="2"/>
      <c r="B769" s="2"/>
      <c r="C769" s="3"/>
      <c r="D769" s="2"/>
      <c r="E769" s="50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2"/>
      <c r="Q769" s="12"/>
    </row>
    <row r="770" spans="1:17" x14ac:dyDescent="0.25">
      <c r="A770" s="2"/>
      <c r="B770" s="2"/>
      <c r="C770" s="3"/>
      <c r="D770" s="2"/>
      <c r="E770" s="51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2"/>
      <c r="Q770" s="12"/>
    </row>
    <row r="771" spans="1:17" x14ac:dyDescent="0.25">
      <c r="A771" s="2"/>
      <c r="B771" s="2"/>
      <c r="C771" s="3"/>
      <c r="D771" s="2"/>
      <c r="E771" s="51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2"/>
      <c r="Q771" s="12"/>
    </row>
    <row r="772" spans="1:17" x14ac:dyDescent="0.25">
      <c r="A772" s="2"/>
      <c r="B772" s="2"/>
      <c r="C772" s="3"/>
      <c r="D772" s="2"/>
      <c r="E772" s="51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2"/>
      <c r="Q772" s="12"/>
    </row>
    <row r="773" spans="1:17" x14ac:dyDescent="0.25">
      <c r="A773" s="2"/>
      <c r="B773" s="2"/>
      <c r="C773" s="3"/>
      <c r="D773" s="2"/>
      <c r="E773" s="51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2"/>
      <c r="Q773" s="12"/>
    </row>
    <row r="774" spans="1:17" x14ac:dyDescent="0.25">
      <c r="A774" s="2"/>
      <c r="B774" s="2"/>
      <c r="C774" s="3"/>
      <c r="D774" s="2"/>
      <c r="E774" s="51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2"/>
      <c r="Q774" s="12"/>
    </row>
    <row r="775" spans="1:17" x14ac:dyDescent="0.25">
      <c r="A775" s="2"/>
      <c r="B775" s="2"/>
      <c r="C775" s="3"/>
      <c r="D775" s="2"/>
      <c r="E775" s="51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2"/>
      <c r="Q775" s="12"/>
    </row>
    <row r="776" spans="1:17" x14ac:dyDescent="0.25">
      <c r="A776" s="2"/>
      <c r="B776" s="2"/>
      <c r="C776" s="3"/>
      <c r="D776" s="2"/>
      <c r="E776" s="51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2"/>
      <c r="Q776" s="12"/>
    </row>
    <row r="777" spans="1:17" x14ac:dyDescent="0.25">
      <c r="A777" s="2"/>
      <c r="B777" s="2"/>
      <c r="C777" s="3"/>
      <c r="D777" s="2"/>
      <c r="E777" s="52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2"/>
      <c r="Q777" s="12"/>
    </row>
    <row r="778" spans="1:17" x14ac:dyDescent="0.25">
      <c r="A778" s="2"/>
      <c r="B778" s="2"/>
      <c r="C778" s="3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12"/>
    </row>
    <row r="779" spans="1:17" x14ac:dyDescent="0.25">
      <c r="A779" s="2"/>
      <c r="B779" s="2"/>
      <c r="C779" s="3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12"/>
    </row>
    <row r="780" spans="1:17" x14ac:dyDescent="0.25">
      <c r="A780" s="2"/>
      <c r="B780" s="2"/>
      <c r="C780" s="3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12"/>
    </row>
    <row r="781" spans="1:17" x14ac:dyDescent="0.25">
      <c r="A781" s="2"/>
      <c r="B781" s="2"/>
      <c r="C781" s="3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12"/>
    </row>
    <row r="782" spans="1:17" x14ac:dyDescent="0.25">
      <c r="A782" s="2"/>
      <c r="B782" s="2"/>
      <c r="C782" s="3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12"/>
    </row>
    <row r="783" spans="1:17" x14ac:dyDescent="0.25">
      <c r="A783" s="2"/>
      <c r="B783" s="2"/>
      <c r="C783" s="3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12"/>
    </row>
    <row r="784" spans="1:17" x14ac:dyDescent="0.25">
      <c r="A784" s="2"/>
      <c r="B784" s="2"/>
      <c r="C784" s="3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12"/>
    </row>
    <row r="785" spans="1:17" x14ac:dyDescent="0.25">
      <c r="A785" s="2"/>
      <c r="B785" s="2"/>
      <c r="C785" s="3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12"/>
    </row>
    <row r="786" spans="1:17" x14ac:dyDescent="0.25">
      <c r="A786" s="2"/>
      <c r="B786" s="2"/>
      <c r="C786" s="3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12"/>
    </row>
    <row r="787" spans="1:17" x14ac:dyDescent="0.25">
      <c r="A787" s="2"/>
      <c r="B787" s="2"/>
      <c r="C787" s="3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12"/>
    </row>
    <row r="788" spans="1:17" x14ac:dyDescent="0.25">
      <c r="A788" s="2"/>
      <c r="B788" s="2"/>
      <c r="C788" s="3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12"/>
    </row>
    <row r="789" spans="1:17" x14ac:dyDescent="0.25">
      <c r="A789" s="2"/>
      <c r="B789" s="2"/>
      <c r="C789" s="3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12"/>
    </row>
    <row r="790" spans="1:17" x14ac:dyDescent="0.25">
      <c r="A790" s="2"/>
      <c r="B790" s="2"/>
      <c r="C790" s="3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12"/>
    </row>
    <row r="791" spans="1:17" x14ac:dyDescent="0.25">
      <c r="A791" s="2"/>
      <c r="B791" s="2"/>
      <c r="C791" s="3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12"/>
    </row>
    <row r="792" spans="1:17" x14ac:dyDescent="0.25">
      <c r="A792" s="2"/>
      <c r="B792" s="2"/>
      <c r="C792" s="3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12"/>
    </row>
    <row r="793" spans="1:17" x14ac:dyDescent="0.25">
      <c r="A793" s="2"/>
      <c r="B793" s="2"/>
      <c r="C793" s="3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12"/>
    </row>
    <row r="794" spans="1:17" x14ac:dyDescent="0.25">
      <c r="A794" s="2"/>
      <c r="B794" s="2"/>
      <c r="C794" s="3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12"/>
    </row>
    <row r="795" spans="1:17" x14ac:dyDescent="0.25">
      <c r="A795" s="2"/>
      <c r="B795" s="2"/>
      <c r="C795" s="3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12"/>
    </row>
    <row r="796" spans="1:17" x14ac:dyDescent="0.25">
      <c r="A796" s="2"/>
      <c r="B796" s="2"/>
      <c r="C796" s="3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12"/>
    </row>
    <row r="797" spans="1:17" x14ac:dyDescent="0.25">
      <c r="A797" s="2"/>
      <c r="B797" s="2"/>
      <c r="C797" s="3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12"/>
    </row>
    <row r="798" spans="1:17" x14ac:dyDescent="0.25">
      <c r="A798" s="2"/>
      <c r="B798" s="2"/>
      <c r="C798" s="3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12"/>
    </row>
    <row r="799" spans="1:17" x14ac:dyDescent="0.25">
      <c r="A799" s="2"/>
      <c r="B799" s="2"/>
      <c r="C799" s="3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12"/>
    </row>
    <row r="800" spans="1:17" x14ac:dyDescent="0.25">
      <c r="A800" s="2"/>
      <c r="B800" s="2"/>
      <c r="C800" s="3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12"/>
    </row>
    <row r="801" spans="1:17" x14ac:dyDescent="0.25">
      <c r="A801" s="2"/>
      <c r="B801" s="2"/>
      <c r="C801" s="3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12"/>
    </row>
    <row r="802" spans="1:17" x14ac:dyDescent="0.25">
      <c r="A802" s="2"/>
      <c r="B802" s="2"/>
      <c r="C802" s="3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12"/>
    </row>
    <row r="803" spans="1:17" x14ac:dyDescent="0.25">
      <c r="A803" s="2"/>
      <c r="B803" s="2"/>
      <c r="C803" s="3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12"/>
    </row>
    <row r="804" spans="1:17" x14ac:dyDescent="0.25">
      <c r="A804" s="2"/>
      <c r="B804" s="2"/>
      <c r="C804" s="3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12"/>
    </row>
    <row r="805" spans="1:17" x14ac:dyDescent="0.25">
      <c r="A805" s="2"/>
      <c r="B805" s="2"/>
      <c r="C805" s="3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12"/>
    </row>
    <row r="806" spans="1:17" x14ac:dyDescent="0.25">
      <c r="A806" s="2"/>
      <c r="B806" s="2"/>
      <c r="C806" s="3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12"/>
    </row>
    <row r="807" spans="1:17" x14ac:dyDescent="0.25">
      <c r="A807" s="2"/>
      <c r="B807" s="2"/>
      <c r="C807" s="3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12"/>
    </row>
    <row r="808" spans="1:17" x14ac:dyDescent="0.25">
      <c r="A808" s="2"/>
      <c r="B808" s="2"/>
      <c r="C808" s="3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12"/>
    </row>
    <row r="809" spans="1:17" x14ac:dyDescent="0.25">
      <c r="A809" s="2"/>
      <c r="B809" s="2"/>
      <c r="C809" s="3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12"/>
    </row>
    <row r="810" spans="1:17" x14ac:dyDescent="0.25">
      <c r="A810" s="2"/>
      <c r="B810" s="2"/>
      <c r="C810" s="3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12"/>
    </row>
    <row r="811" spans="1:17" x14ac:dyDescent="0.25">
      <c r="A811" s="2"/>
      <c r="B811" s="2"/>
      <c r="C811" s="3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12"/>
    </row>
    <row r="812" spans="1:17" x14ac:dyDescent="0.25">
      <c r="A812" s="2"/>
      <c r="B812" s="2"/>
      <c r="C812" s="3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12"/>
    </row>
    <row r="813" spans="1:17" x14ac:dyDescent="0.25">
      <c r="A813" s="2"/>
      <c r="B813" s="2"/>
      <c r="C813" s="3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12"/>
    </row>
    <row r="814" spans="1:17" x14ac:dyDescent="0.25">
      <c r="A814" s="2"/>
      <c r="B814" s="2"/>
      <c r="C814" s="3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12"/>
    </row>
    <row r="815" spans="1:17" x14ac:dyDescent="0.25">
      <c r="A815" s="2"/>
      <c r="B815" s="2"/>
      <c r="C815" s="3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12"/>
    </row>
    <row r="816" spans="1:17" x14ac:dyDescent="0.25">
      <c r="A816" s="2"/>
      <c r="B816" s="2"/>
      <c r="C816" s="3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12"/>
    </row>
    <row r="817" spans="1:17" x14ac:dyDescent="0.25">
      <c r="A817" s="2"/>
      <c r="B817" s="2"/>
      <c r="C817" s="3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12"/>
    </row>
    <row r="818" spans="1:17" x14ac:dyDescent="0.25">
      <c r="A818" s="2"/>
      <c r="B818" s="2"/>
      <c r="C818" s="3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12"/>
    </row>
    <row r="819" spans="1:17" x14ac:dyDescent="0.25">
      <c r="A819" s="2"/>
      <c r="B819" s="2"/>
      <c r="C819" s="3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12"/>
    </row>
    <row r="820" spans="1:17" x14ac:dyDescent="0.25">
      <c r="A820" s="2"/>
      <c r="B820" s="2"/>
      <c r="C820" s="3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12"/>
    </row>
    <row r="821" spans="1:17" x14ac:dyDescent="0.25">
      <c r="A821" s="2"/>
      <c r="B821" s="2"/>
      <c r="C821" s="3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12"/>
    </row>
    <row r="822" spans="1:17" x14ac:dyDescent="0.25">
      <c r="A822" s="2"/>
      <c r="B822" s="2"/>
      <c r="C822" s="3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12"/>
    </row>
    <row r="823" spans="1:17" x14ac:dyDescent="0.25">
      <c r="A823" s="2"/>
      <c r="B823" s="2"/>
      <c r="C823" s="3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12"/>
    </row>
    <row r="824" spans="1:17" x14ac:dyDescent="0.25">
      <c r="A824" s="2"/>
      <c r="B824" s="2"/>
      <c r="C824" s="3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12"/>
    </row>
    <row r="825" spans="1:17" x14ac:dyDescent="0.25">
      <c r="A825" s="2"/>
      <c r="B825" s="2"/>
      <c r="C825" s="3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12"/>
    </row>
    <row r="826" spans="1:17" x14ac:dyDescent="0.25">
      <c r="A826" s="2"/>
      <c r="B826" s="2"/>
      <c r="C826" s="3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12"/>
    </row>
    <row r="827" spans="1:17" x14ac:dyDescent="0.25">
      <c r="A827" s="2"/>
      <c r="B827" s="2"/>
      <c r="C827" s="3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12"/>
    </row>
    <row r="828" spans="1:17" x14ac:dyDescent="0.25">
      <c r="A828" s="2"/>
      <c r="B828" s="2"/>
      <c r="C828" s="3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12"/>
    </row>
    <row r="829" spans="1:17" x14ac:dyDescent="0.25">
      <c r="A829" s="2"/>
      <c r="B829" s="2"/>
      <c r="C829" s="3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12"/>
    </row>
    <row r="830" spans="1:17" x14ac:dyDescent="0.25">
      <c r="A830" s="2"/>
      <c r="B830" s="2"/>
      <c r="C830" s="3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12"/>
    </row>
    <row r="831" spans="1:17" x14ac:dyDescent="0.25">
      <c r="A831" s="2"/>
      <c r="B831" s="2"/>
      <c r="C831" s="3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12"/>
    </row>
    <row r="832" spans="1:17" x14ac:dyDescent="0.25">
      <c r="A832" s="2"/>
      <c r="B832" s="2"/>
      <c r="C832" s="3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12"/>
    </row>
    <row r="833" spans="1:17" x14ac:dyDescent="0.25">
      <c r="A833" s="2"/>
      <c r="B833" s="2"/>
      <c r="C833" s="3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12"/>
    </row>
    <row r="834" spans="1:17" x14ac:dyDescent="0.25">
      <c r="A834" s="2"/>
      <c r="B834" s="2"/>
      <c r="C834" s="3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12"/>
    </row>
    <row r="835" spans="1:17" x14ac:dyDescent="0.25">
      <c r="A835" s="2"/>
      <c r="B835" s="2"/>
      <c r="C835" s="3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12"/>
    </row>
    <row r="836" spans="1:17" x14ac:dyDescent="0.25">
      <c r="A836" s="2"/>
      <c r="B836" s="2"/>
      <c r="C836" s="3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12"/>
    </row>
    <row r="837" spans="1:17" x14ac:dyDescent="0.25">
      <c r="A837" s="2"/>
      <c r="B837" s="2"/>
      <c r="C837" s="3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12"/>
    </row>
    <row r="838" spans="1:17" x14ac:dyDescent="0.25">
      <c r="A838" s="2"/>
      <c r="B838" s="2"/>
      <c r="C838" s="3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12"/>
    </row>
    <row r="839" spans="1:17" x14ac:dyDescent="0.25">
      <c r="A839" s="2"/>
      <c r="B839" s="2"/>
      <c r="C839" s="3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12"/>
    </row>
    <row r="840" spans="1:17" x14ac:dyDescent="0.25">
      <c r="A840" s="2"/>
      <c r="B840" s="2"/>
      <c r="C840" s="3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12"/>
    </row>
    <row r="841" spans="1:17" x14ac:dyDescent="0.25">
      <c r="A841" s="2"/>
      <c r="B841" s="2"/>
      <c r="C841" s="3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12"/>
    </row>
    <row r="842" spans="1:17" x14ac:dyDescent="0.25">
      <c r="A842" s="2"/>
      <c r="B842" s="2"/>
      <c r="C842" s="3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12"/>
    </row>
    <row r="843" spans="1:17" x14ac:dyDescent="0.25">
      <c r="A843" s="2"/>
      <c r="B843" s="2"/>
      <c r="C843" s="3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12"/>
    </row>
    <row r="844" spans="1:17" x14ac:dyDescent="0.25">
      <c r="A844" s="2"/>
      <c r="B844" s="2"/>
      <c r="C844" s="3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12"/>
    </row>
    <row r="845" spans="1:17" x14ac:dyDescent="0.25">
      <c r="A845" s="2"/>
      <c r="B845" s="2"/>
      <c r="C845" s="3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12"/>
    </row>
    <row r="846" spans="1:17" x14ac:dyDescent="0.25">
      <c r="A846" s="2"/>
      <c r="B846" s="2"/>
      <c r="C846" s="3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12"/>
    </row>
    <row r="847" spans="1:17" x14ac:dyDescent="0.25">
      <c r="A847" s="2"/>
      <c r="B847" s="2"/>
      <c r="C847" s="3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12"/>
    </row>
    <row r="848" spans="1:17" x14ac:dyDescent="0.25">
      <c r="A848" s="2"/>
      <c r="B848" s="2"/>
      <c r="C848" s="3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12"/>
    </row>
    <row r="849" spans="1:17" x14ac:dyDescent="0.25">
      <c r="A849" s="2"/>
      <c r="B849" s="2"/>
      <c r="C849" s="3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12"/>
    </row>
    <row r="850" spans="1:17" x14ac:dyDescent="0.25">
      <c r="A850" s="2"/>
      <c r="B850" s="2"/>
      <c r="C850" s="3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12"/>
    </row>
    <row r="851" spans="1:17" x14ac:dyDescent="0.25">
      <c r="A851" s="2"/>
      <c r="B851" s="2"/>
      <c r="C851" s="3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12"/>
    </row>
    <row r="852" spans="1:17" x14ac:dyDescent="0.25">
      <c r="A852" s="2"/>
      <c r="B852" s="2"/>
      <c r="C852" s="3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12"/>
    </row>
    <row r="853" spans="1:17" x14ac:dyDescent="0.25">
      <c r="A853" s="2"/>
      <c r="B853" s="2"/>
      <c r="C853" s="3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12"/>
    </row>
    <row r="854" spans="1:17" x14ac:dyDescent="0.25">
      <c r="A854" s="2"/>
      <c r="B854" s="2"/>
      <c r="C854" s="3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12"/>
    </row>
    <row r="855" spans="1:17" x14ac:dyDescent="0.25">
      <c r="A855" s="2"/>
      <c r="B855" s="2"/>
      <c r="C855" s="3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12"/>
    </row>
    <row r="856" spans="1:17" x14ac:dyDescent="0.25">
      <c r="A856" s="2"/>
      <c r="B856" s="2"/>
      <c r="C856" s="3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12"/>
    </row>
    <row r="857" spans="1:17" x14ac:dyDescent="0.25">
      <c r="A857" s="2"/>
      <c r="B857" s="2"/>
      <c r="C857" s="3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12"/>
    </row>
    <row r="858" spans="1:17" x14ac:dyDescent="0.25">
      <c r="A858" s="2"/>
      <c r="B858" s="2"/>
      <c r="C858" s="3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12"/>
    </row>
    <row r="859" spans="1:17" x14ac:dyDescent="0.25">
      <c r="A859" s="2"/>
      <c r="B859" s="2"/>
      <c r="C859" s="3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12"/>
    </row>
    <row r="860" spans="1:17" x14ac:dyDescent="0.25">
      <c r="A860" s="2"/>
      <c r="B860" s="2"/>
      <c r="C860" s="3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12"/>
    </row>
    <row r="861" spans="1:17" x14ac:dyDescent="0.25">
      <c r="A861" s="2"/>
      <c r="B861" s="2"/>
      <c r="C861" s="3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12"/>
    </row>
    <row r="862" spans="1:17" x14ac:dyDescent="0.25">
      <c r="A862" s="2"/>
      <c r="B862" s="2"/>
      <c r="C862" s="3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12"/>
    </row>
    <row r="863" spans="1:17" x14ac:dyDescent="0.25">
      <c r="A863" s="2"/>
      <c r="B863" s="2"/>
      <c r="C863" s="3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12"/>
    </row>
    <row r="864" spans="1:17" x14ac:dyDescent="0.25">
      <c r="A864" s="2"/>
      <c r="B864" s="2"/>
      <c r="C864" s="3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12"/>
    </row>
    <row r="865" spans="1:17" x14ac:dyDescent="0.25">
      <c r="A865" s="2"/>
      <c r="B865" s="2"/>
      <c r="C865" s="3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12"/>
    </row>
    <row r="866" spans="1:17" x14ac:dyDescent="0.25">
      <c r="A866" s="2"/>
      <c r="B866" s="2"/>
      <c r="C866" s="3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12"/>
    </row>
    <row r="867" spans="1:17" x14ac:dyDescent="0.25">
      <c r="A867" s="2"/>
      <c r="B867" s="2"/>
      <c r="C867" s="3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12"/>
    </row>
    <row r="868" spans="1:17" x14ac:dyDescent="0.25">
      <c r="A868" s="2"/>
      <c r="B868" s="2"/>
      <c r="C868" s="3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12"/>
    </row>
    <row r="869" spans="1:17" x14ac:dyDescent="0.25">
      <c r="A869" s="2"/>
      <c r="B869" s="2"/>
      <c r="C869" s="3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12"/>
    </row>
    <row r="870" spans="1:17" x14ac:dyDescent="0.25">
      <c r="A870" s="2"/>
      <c r="B870" s="2"/>
      <c r="C870" s="3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12"/>
    </row>
    <row r="871" spans="1:17" x14ac:dyDescent="0.25">
      <c r="A871" s="2"/>
      <c r="B871" s="2"/>
      <c r="C871" s="3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12"/>
    </row>
    <row r="872" spans="1:17" x14ac:dyDescent="0.25">
      <c r="A872" s="2"/>
      <c r="B872" s="2"/>
      <c r="C872" s="3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12"/>
    </row>
    <row r="873" spans="1:17" x14ac:dyDescent="0.25">
      <c r="A873" s="2"/>
      <c r="B873" s="2"/>
      <c r="C873" s="3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12"/>
    </row>
    <row r="874" spans="1:17" x14ac:dyDescent="0.25">
      <c r="A874" s="2"/>
      <c r="B874" s="2"/>
      <c r="C874" s="3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12"/>
    </row>
    <row r="875" spans="1:17" x14ac:dyDescent="0.25">
      <c r="A875" s="2"/>
      <c r="B875" s="2"/>
      <c r="C875" s="3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12"/>
    </row>
    <row r="876" spans="1:17" x14ac:dyDescent="0.25">
      <c r="A876" s="2"/>
      <c r="B876" s="2"/>
      <c r="C876" s="3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12"/>
    </row>
    <row r="877" spans="1:17" x14ac:dyDescent="0.25">
      <c r="A877" s="2"/>
      <c r="B877" s="2"/>
      <c r="C877" s="3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12"/>
    </row>
    <row r="878" spans="1:17" x14ac:dyDescent="0.25">
      <c r="A878" s="2"/>
      <c r="B878" s="2"/>
      <c r="C878" s="3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12"/>
    </row>
    <row r="879" spans="1:17" x14ac:dyDescent="0.25">
      <c r="A879" s="2"/>
      <c r="B879" s="2"/>
      <c r="C879" s="3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12"/>
    </row>
    <row r="880" spans="1:17" x14ac:dyDescent="0.25">
      <c r="A880" s="2"/>
      <c r="B880" s="2"/>
      <c r="C880" s="3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12"/>
    </row>
    <row r="881" spans="1:17" x14ac:dyDescent="0.25">
      <c r="A881" s="2"/>
      <c r="B881" s="2"/>
      <c r="C881" s="3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12"/>
    </row>
    <row r="882" spans="1:17" x14ac:dyDescent="0.25">
      <c r="A882" s="2"/>
      <c r="B882" s="2"/>
      <c r="C882" s="3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12"/>
    </row>
    <row r="883" spans="1:17" x14ac:dyDescent="0.25">
      <c r="A883" s="2"/>
      <c r="B883" s="2"/>
      <c r="C883" s="3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12"/>
    </row>
    <row r="884" spans="1:17" x14ac:dyDescent="0.25">
      <c r="A884" s="2"/>
      <c r="B884" s="2"/>
      <c r="C884" s="3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12"/>
    </row>
    <row r="885" spans="1:17" x14ac:dyDescent="0.25">
      <c r="A885" s="2"/>
      <c r="B885" s="2"/>
      <c r="C885" s="3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12"/>
    </row>
    <row r="886" spans="1:17" x14ac:dyDescent="0.25">
      <c r="A886" s="2"/>
      <c r="B886" s="2"/>
      <c r="C886" s="3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12"/>
    </row>
    <row r="887" spans="1:17" x14ac:dyDescent="0.25">
      <c r="A887" s="2"/>
      <c r="B887" s="2"/>
      <c r="C887" s="3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12"/>
    </row>
    <row r="888" spans="1:17" x14ac:dyDescent="0.25">
      <c r="A888" s="2"/>
      <c r="B888" s="2"/>
      <c r="C888" s="3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12"/>
    </row>
    <row r="889" spans="1:17" x14ac:dyDescent="0.25">
      <c r="A889" s="2"/>
      <c r="B889" s="2"/>
      <c r="C889" s="3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12"/>
    </row>
    <row r="890" spans="1:17" x14ac:dyDescent="0.25">
      <c r="A890" s="2"/>
      <c r="B890" s="2"/>
      <c r="C890" s="3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12"/>
    </row>
    <row r="891" spans="1:17" x14ac:dyDescent="0.25">
      <c r="A891" s="2"/>
      <c r="B891" s="2"/>
      <c r="C891" s="3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12"/>
    </row>
    <row r="892" spans="1:17" x14ac:dyDescent="0.25">
      <c r="A892" s="2"/>
      <c r="B892" s="2"/>
      <c r="C892" s="3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12"/>
    </row>
    <row r="893" spans="1:17" x14ac:dyDescent="0.25">
      <c r="A893" s="2"/>
      <c r="B893" s="2"/>
      <c r="C893" s="3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12"/>
    </row>
    <row r="894" spans="1:17" x14ac:dyDescent="0.25">
      <c r="A894" s="2"/>
      <c r="B894" s="2"/>
      <c r="C894" s="3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12"/>
    </row>
    <row r="895" spans="1:17" x14ac:dyDescent="0.25">
      <c r="A895" s="2"/>
      <c r="B895" s="2"/>
      <c r="C895" s="3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12"/>
    </row>
    <row r="896" spans="1:17" x14ac:dyDescent="0.25">
      <c r="A896" s="2"/>
      <c r="B896" s="2"/>
      <c r="C896" s="3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12"/>
    </row>
    <row r="897" spans="1:17" x14ac:dyDescent="0.25">
      <c r="A897" s="2"/>
      <c r="B897" s="2"/>
      <c r="C897" s="3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12"/>
    </row>
    <row r="898" spans="1:17" x14ac:dyDescent="0.25">
      <c r="A898" s="2"/>
      <c r="B898" s="2"/>
      <c r="C898" s="3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12"/>
    </row>
    <row r="899" spans="1:17" x14ac:dyDescent="0.25">
      <c r="A899" s="2"/>
      <c r="B899" s="2"/>
      <c r="C899" s="3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12"/>
    </row>
    <row r="900" spans="1:17" x14ac:dyDescent="0.25">
      <c r="A900" s="2"/>
      <c r="B900" s="2"/>
      <c r="C900" s="3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12"/>
    </row>
    <row r="901" spans="1:17" x14ac:dyDescent="0.25">
      <c r="A901" s="2"/>
      <c r="B901" s="2"/>
      <c r="C901" s="3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12"/>
    </row>
    <row r="902" spans="1:17" x14ac:dyDescent="0.25">
      <c r="A902" s="2"/>
      <c r="B902" s="2"/>
      <c r="C902" s="3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12"/>
    </row>
    <row r="903" spans="1:17" x14ac:dyDescent="0.25">
      <c r="A903" s="2"/>
      <c r="B903" s="2"/>
      <c r="C903" s="3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12"/>
    </row>
    <row r="904" spans="1:17" x14ac:dyDescent="0.25">
      <c r="A904" s="2"/>
      <c r="B904" s="2"/>
      <c r="C904" s="3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12"/>
    </row>
    <row r="905" spans="1:17" x14ac:dyDescent="0.25">
      <c r="A905" s="2"/>
      <c r="B905" s="2"/>
      <c r="C905" s="3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12"/>
    </row>
    <row r="906" spans="1:17" x14ac:dyDescent="0.25">
      <c r="A906" s="2"/>
      <c r="B906" s="2"/>
      <c r="C906" s="3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12"/>
    </row>
    <row r="907" spans="1:17" x14ac:dyDescent="0.25">
      <c r="A907" s="2"/>
      <c r="B907" s="2"/>
      <c r="C907" s="3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12"/>
    </row>
    <row r="908" spans="1:17" x14ac:dyDescent="0.25">
      <c r="A908" s="2"/>
      <c r="B908" s="2"/>
      <c r="C908" s="3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12"/>
    </row>
    <row r="909" spans="1:17" x14ac:dyDescent="0.25">
      <c r="A909" s="2"/>
      <c r="B909" s="2"/>
      <c r="C909" s="3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12"/>
    </row>
    <row r="910" spans="1:17" x14ac:dyDescent="0.25">
      <c r="A910" s="2"/>
      <c r="B910" s="2"/>
      <c r="C910" s="3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12"/>
    </row>
    <row r="911" spans="1:17" x14ac:dyDescent="0.25">
      <c r="A911" s="2"/>
      <c r="B911" s="2"/>
      <c r="C911" s="3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12"/>
    </row>
    <row r="912" spans="1:17" x14ac:dyDescent="0.25">
      <c r="A912" s="2"/>
      <c r="B912" s="2"/>
      <c r="C912" s="3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12"/>
    </row>
    <row r="913" spans="1:17" x14ac:dyDescent="0.25">
      <c r="A913" s="2"/>
      <c r="B913" s="2"/>
      <c r="C913" s="3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12"/>
    </row>
    <row r="914" spans="1:17" x14ac:dyDescent="0.25">
      <c r="A914" s="2"/>
      <c r="B914" s="2"/>
      <c r="C914" s="3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12"/>
    </row>
    <row r="915" spans="1:17" x14ac:dyDescent="0.25">
      <c r="A915" s="2"/>
      <c r="B915" s="2"/>
      <c r="C915" s="3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12"/>
    </row>
    <row r="916" spans="1:17" x14ac:dyDescent="0.25">
      <c r="A916" s="2"/>
      <c r="B916" s="2"/>
      <c r="C916" s="3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12"/>
    </row>
    <row r="917" spans="1:17" x14ac:dyDescent="0.25">
      <c r="A917" s="2"/>
      <c r="B917" s="2"/>
      <c r="C917" s="3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12"/>
    </row>
    <row r="918" spans="1:17" x14ac:dyDescent="0.25">
      <c r="A918" s="2"/>
      <c r="B918" s="2"/>
      <c r="C918" s="3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12"/>
    </row>
    <row r="919" spans="1:17" x14ac:dyDescent="0.25">
      <c r="A919" s="2"/>
      <c r="B919" s="2"/>
      <c r="C919" s="3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12"/>
    </row>
    <row r="920" spans="1:17" x14ac:dyDescent="0.25">
      <c r="A920" s="2"/>
      <c r="B920" s="2"/>
      <c r="C920" s="3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12"/>
    </row>
    <row r="921" spans="1:17" x14ac:dyDescent="0.25">
      <c r="A921" s="2"/>
      <c r="B921" s="2"/>
      <c r="C921" s="3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12"/>
    </row>
    <row r="922" spans="1:17" x14ac:dyDescent="0.25">
      <c r="A922" s="2"/>
      <c r="B922" s="2"/>
      <c r="C922" s="3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12"/>
    </row>
    <row r="923" spans="1:17" x14ac:dyDescent="0.25">
      <c r="A923" s="2"/>
      <c r="B923" s="2"/>
      <c r="C923" s="3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12"/>
    </row>
    <row r="924" spans="1:17" x14ac:dyDescent="0.25">
      <c r="A924" s="2"/>
      <c r="B924" s="2"/>
      <c r="C924" s="3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12"/>
    </row>
    <row r="925" spans="1:17" x14ac:dyDescent="0.25">
      <c r="A925" s="2"/>
      <c r="B925" s="2"/>
      <c r="C925" s="3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12"/>
    </row>
    <row r="926" spans="1:17" x14ac:dyDescent="0.25">
      <c r="A926" s="2"/>
      <c r="B926" s="2"/>
      <c r="C926" s="3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12"/>
    </row>
    <row r="927" spans="1:17" x14ac:dyDescent="0.25">
      <c r="A927" s="2"/>
      <c r="B927" s="2"/>
      <c r="C927" s="3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12"/>
    </row>
    <row r="928" spans="1:17" x14ac:dyDescent="0.25">
      <c r="A928" s="2"/>
      <c r="B928" s="2"/>
      <c r="C928" s="3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12"/>
    </row>
    <row r="929" spans="1:17" x14ac:dyDescent="0.25">
      <c r="A929" s="2"/>
      <c r="B929" s="2"/>
      <c r="C929" s="3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12"/>
    </row>
    <row r="930" spans="1:17" x14ac:dyDescent="0.25">
      <c r="A930" s="2"/>
      <c r="B930" s="2"/>
      <c r="C930" s="3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12"/>
    </row>
    <row r="931" spans="1:17" x14ac:dyDescent="0.25">
      <c r="A931" s="2"/>
      <c r="B931" s="2"/>
      <c r="C931" s="3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12"/>
    </row>
    <row r="932" spans="1:17" x14ac:dyDescent="0.25">
      <c r="A932" s="2"/>
      <c r="B932" s="2"/>
      <c r="C932" s="3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12"/>
    </row>
    <row r="933" spans="1:17" x14ac:dyDescent="0.25">
      <c r="A933" s="2"/>
      <c r="B933" s="2"/>
      <c r="C933" s="3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12"/>
    </row>
    <row r="934" spans="1:17" x14ac:dyDescent="0.25">
      <c r="A934" s="2"/>
      <c r="B934" s="2"/>
      <c r="C934" s="3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12"/>
    </row>
    <row r="935" spans="1:17" x14ac:dyDescent="0.25">
      <c r="A935" s="2"/>
      <c r="B935" s="2"/>
      <c r="C935" s="3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12"/>
    </row>
    <row r="936" spans="1:17" x14ac:dyDescent="0.25">
      <c r="A936" s="2"/>
      <c r="B936" s="2"/>
      <c r="C936" s="3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12"/>
    </row>
    <row r="937" spans="1:17" x14ac:dyDescent="0.25">
      <c r="A937" s="2"/>
      <c r="B937" s="2"/>
      <c r="C937" s="3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12"/>
    </row>
    <row r="938" spans="1:17" x14ac:dyDescent="0.25">
      <c r="A938" s="2"/>
      <c r="B938" s="2"/>
      <c r="C938" s="3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12"/>
    </row>
    <row r="939" spans="1:17" x14ac:dyDescent="0.25">
      <c r="A939" s="2"/>
      <c r="B939" s="2"/>
      <c r="C939" s="3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12"/>
    </row>
    <row r="940" spans="1:17" x14ac:dyDescent="0.25">
      <c r="A940" s="2"/>
      <c r="B940" s="2"/>
      <c r="C940" s="3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12"/>
    </row>
    <row r="941" spans="1:17" x14ac:dyDescent="0.25">
      <c r="A941" s="2"/>
      <c r="B941" s="2"/>
      <c r="C941" s="3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12"/>
    </row>
    <row r="942" spans="1:17" x14ac:dyDescent="0.25">
      <c r="A942" s="2"/>
      <c r="B942" s="2"/>
      <c r="C942" s="3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12"/>
    </row>
    <row r="943" spans="1:17" x14ac:dyDescent="0.25">
      <c r="A943" s="2"/>
      <c r="B943" s="2"/>
      <c r="C943" s="3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12"/>
    </row>
    <row r="944" spans="1:17" x14ac:dyDescent="0.25">
      <c r="A944" s="2"/>
      <c r="B944" s="2"/>
      <c r="C944" s="3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12"/>
    </row>
    <row r="945" spans="1:17" x14ac:dyDescent="0.25">
      <c r="A945" s="2"/>
      <c r="B945" s="2"/>
      <c r="C945" s="3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12"/>
    </row>
    <row r="946" spans="1:17" x14ac:dyDescent="0.25">
      <c r="A946" s="2"/>
      <c r="B946" s="2"/>
      <c r="C946" s="3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12"/>
    </row>
    <row r="947" spans="1:17" x14ac:dyDescent="0.25">
      <c r="A947" s="2"/>
      <c r="B947" s="2"/>
      <c r="C947" s="3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12"/>
    </row>
    <row r="948" spans="1:17" x14ac:dyDescent="0.25">
      <c r="A948" s="2"/>
      <c r="B948" s="2"/>
      <c r="C948" s="3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12"/>
    </row>
    <row r="949" spans="1:17" x14ac:dyDescent="0.25">
      <c r="A949" s="2"/>
      <c r="B949" s="2"/>
      <c r="C949" s="3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12"/>
    </row>
    <row r="950" spans="1:17" x14ac:dyDescent="0.25">
      <c r="A950" s="2"/>
      <c r="B950" s="2"/>
      <c r="C950" s="3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12"/>
    </row>
    <row r="951" spans="1:17" x14ac:dyDescent="0.25">
      <c r="A951" s="2"/>
      <c r="B951" s="2"/>
      <c r="C951" s="3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12"/>
    </row>
    <row r="952" spans="1:17" x14ac:dyDescent="0.25">
      <c r="A952" s="2"/>
      <c r="B952" s="2"/>
      <c r="C952" s="3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12"/>
    </row>
    <row r="953" spans="1:17" x14ac:dyDescent="0.25">
      <c r="A953" s="2"/>
      <c r="B953" s="2"/>
      <c r="C953" s="3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12"/>
    </row>
    <row r="954" spans="1:17" x14ac:dyDescent="0.25">
      <c r="A954" s="2"/>
      <c r="B954" s="2"/>
      <c r="C954" s="3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12"/>
    </row>
    <row r="955" spans="1:17" x14ac:dyDescent="0.25">
      <c r="A955" s="2"/>
      <c r="B955" s="2"/>
      <c r="C955" s="3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12"/>
    </row>
    <row r="956" spans="1:17" x14ac:dyDescent="0.25">
      <c r="A956" s="2"/>
      <c r="B956" s="2"/>
      <c r="C956" s="3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12"/>
    </row>
    <row r="957" spans="1:17" x14ac:dyDescent="0.25">
      <c r="A957" s="2"/>
      <c r="B957" s="2"/>
      <c r="C957" s="3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12"/>
    </row>
    <row r="958" spans="1:17" x14ac:dyDescent="0.25">
      <c r="A958" s="2"/>
      <c r="B958" s="2"/>
      <c r="C958" s="3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12"/>
    </row>
    <row r="959" spans="1:17" x14ac:dyDescent="0.25">
      <c r="A959" s="2"/>
      <c r="B959" s="2"/>
      <c r="C959" s="3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12"/>
    </row>
    <row r="960" spans="1:17" x14ac:dyDescent="0.25">
      <c r="A960" s="2"/>
      <c r="B960" s="2"/>
      <c r="C960" s="3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12"/>
    </row>
    <row r="961" spans="1:17" x14ac:dyDescent="0.25">
      <c r="A961" s="2"/>
      <c r="B961" s="2"/>
      <c r="C961" s="3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12"/>
    </row>
    <row r="962" spans="1:17" x14ac:dyDescent="0.25">
      <c r="A962" s="2"/>
      <c r="B962" s="2"/>
      <c r="C962" s="3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12"/>
    </row>
    <row r="963" spans="1:17" x14ac:dyDescent="0.25">
      <c r="A963" s="2"/>
      <c r="B963" s="2"/>
      <c r="C963" s="3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12"/>
    </row>
    <row r="964" spans="1:17" x14ac:dyDescent="0.25">
      <c r="A964" s="2"/>
      <c r="B964" s="2"/>
      <c r="C964" s="3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12"/>
    </row>
    <row r="965" spans="1:17" x14ac:dyDescent="0.25">
      <c r="A965" s="2"/>
      <c r="B965" s="2"/>
      <c r="C965" s="3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12"/>
    </row>
    <row r="966" spans="1:17" x14ac:dyDescent="0.25">
      <c r="A966" s="2"/>
      <c r="B966" s="2"/>
      <c r="C966" s="3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12"/>
    </row>
    <row r="967" spans="1:17" x14ac:dyDescent="0.25">
      <c r="A967" s="2"/>
      <c r="B967" s="2"/>
      <c r="C967" s="3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12"/>
    </row>
    <row r="968" spans="1:17" x14ac:dyDescent="0.25">
      <c r="A968" s="2"/>
      <c r="B968" s="2"/>
      <c r="C968" s="3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12"/>
    </row>
    <row r="969" spans="1:17" x14ac:dyDescent="0.25">
      <c r="A969" s="2"/>
      <c r="B969" s="2"/>
      <c r="C969" s="3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12"/>
    </row>
    <row r="970" spans="1:17" x14ac:dyDescent="0.25">
      <c r="A970" s="2"/>
      <c r="B970" s="2"/>
      <c r="C970" s="3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12"/>
    </row>
    <row r="971" spans="1:17" x14ac:dyDescent="0.25">
      <c r="A971" s="2"/>
      <c r="B971" s="2"/>
      <c r="C971" s="3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12"/>
    </row>
    <row r="972" spans="1:17" x14ac:dyDescent="0.25">
      <c r="A972" s="2"/>
      <c r="B972" s="2"/>
      <c r="C972" s="3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12"/>
    </row>
    <row r="973" spans="1:17" x14ac:dyDescent="0.25">
      <c r="A973" s="2"/>
      <c r="B973" s="2"/>
      <c r="C973" s="3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12"/>
    </row>
    <row r="974" spans="1:17" x14ac:dyDescent="0.25">
      <c r="A974" s="2"/>
      <c r="B974" s="2"/>
      <c r="C974" s="3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12"/>
    </row>
    <row r="975" spans="1:17" x14ac:dyDescent="0.25">
      <c r="A975" s="2"/>
      <c r="B975" s="2"/>
      <c r="C975" s="3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12"/>
    </row>
    <row r="976" spans="1:17" x14ac:dyDescent="0.25">
      <c r="A976" s="2"/>
      <c r="B976" s="2"/>
      <c r="C976" s="3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12"/>
    </row>
    <row r="977" spans="1:17" x14ac:dyDescent="0.25">
      <c r="A977" s="2"/>
      <c r="B977" s="2"/>
      <c r="C977" s="3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12"/>
    </row>
    <row r="978" spans="1:17" x14ac:dyDescent="0.25">
      <c r="A978" s="2"/>
      <c r="B978" s="2"/>
      <c r="C978" s="3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12"/>
    </row>
    <row r="979" spans="1:17" x14ac:dyDescent="0.25">
      <c r="A979" s="2"/>
      <c r="B979" s="2"/>
      <c r="C979" s="3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12"/>
    </row>
    <row r="980" spans="1:17" x14ac:dyDescent="0.25">
      <c r="A980" s="2"/>
      <c r="B980" s="2"/>
      <c r="C980" s="3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12"/>
    </row>
    <row r="981" spans="1:17" x14ac:dyDescent="0.25">
      <c r="A981" s="2"/>
      <c r="B981" s="2"/>
      <c r="C981" s="3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12"/>
    </row>
    <row r="982" spans="1:17" x14ac:dyDescent="0.25">
      <c r="A982" s="2"/>
      <c r="B982" s="2"/>
      <c r="C982" s="3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12"/>
    </row>
    <row r="983" spans="1:17" x14ac:dyDescent="0.25">
      <c r="A983" s="2"/>
      <c r="B983" s="2"/>
      <c r="C983" s="3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12"/>
    </row>
    <row r="984" spans="1:17" x14ac:dyDescent="0.25">
      <c r="A984" s="2"/>
      <c r="B984" s="2"/>
      <c r="C984" s="3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12"/>
    </row>
    <row r="985" spans="1:17" x14ac:dyDescent="0.25">
      <c r="A985" s="2"/>
      <c r="B985" s="2"/>
      <c r="C985" s="3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12"/>
    </row>
    <row r="986" spans="1:17" x14ac:dyDescent="0.25">
      <c r="A986" s="2"/>
      <c r="B986" s="2"/>
      <c r="C986" s="3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12"/>
    </row>
    <row r="987" spans="1:17" x14ac:dyDescent="0.25">
      <c r="A987" s="2"/>
      <c r="B987" s="2"/>
      <c r="C987" s="3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12"/>
    </row>
    <row r="988" spans="1:17" x14ac:dyDescent="0.25">
      <c r="A988" s="2"/>
      <c r="B988" s="2"/>
      <c r="C988" s="3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12"/>
    </row>
    <row r="989" spans="1:17" x14ac:dyDescent="0.25">
      <c r="A989" s="2"/>
      <c r="B989" s="2"/>
      <c r="C989" s="3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12"/>
    </row>
    <row r="990" spans="1:17" x14ac:dyDescent="0.25">
      <c r="A990" s="2"/>
      <c r="B990" s="2"/>
      <c r="C990" s="3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12"/>
    </row>
    <row r="991" spans="1:17" x14ac:dyDescent="0.25">
      <c r="A991" s="2"/>
      <c r="B991" s="2"/>
      <c r="C991" s="3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12"/>
    </row>
    <row r="992" spans="1:17" x14ac:dyDescent="0.25">
      <c r="A992" s="2"/>
      <c r="B992" s="2"/>
      <c r="C992" s="3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12"/>
    </row>
    <row r="993" spans="1:17" x14ac:dyDescent="0.25">
      <c r="A993" s="2"/>
      <c r="B993" s="2"/>
      <c r="C993" s="3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12"/>
    </row>
    <row r="994" spans="1:17" x14ac:dyDescent="0.25">
      <c r="A994" s="2"/>
      <c r="B994" s="2"/>
      <c r="C994" s="3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12"/>
    </row>
    <row r="995" spans="1:17" x14ac:dyDescent="0.25">
      <c r="A995" s="2"/>
      <c r="B995" s="2"/>
      <c r="C995" s="3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12"/>
    </row>
    <row r="996" spans="1:17" x14ac:dyDescent="0.25">
      <c r="A996" s="2"/>
      <c r="B996" s="2"/>
      <c r="C996" s="3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12"/>
    </row>
    <row r="997" spans="1:17" x14ac:dyDescent="0.25">
      <c r="A997" s="2"/>
      <c r="B997" s="2"/>
      <c r="C997" s="3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12"/>
    </row>
    <row r="998" spans="1:17" x14ac:dyDescent="0.25">
      <c r="A998" s="2"/>
      <c r="B998" s="2"/>
      <c r="C998" s="3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12"/>
    </row>
    <row r="999" spans="1:17" x14ac:dyDescent="0.25">
      <c r="A999" s="2"/>
      <c r="B999" s="2"/>
      <c r="C999" s="3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12"/>
    </row>
    <row r="1000" spans="1:17" x14ac:dyDescent="0.25">
      <c r="A1000" s="2"/>
      <c r="B1000" s="2"/>
      <c r="C1000" s="3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12"/>
    </row>
    <row r="1001" spans="1:17" x14ac:dyDescent="0.25">
      <c r="A1001" s="2"/>
      <c r="B1001" s="2"/>
      <c r="C1001" s="3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12"/>
    </row>
    <row r="1002" spans="1:17" x14ac:dyDescent="0.25">
      <c r="A1002" s="2"/>
      <c r="B1002" s="2"/>
      <c r="C1002" s="3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12"/>
    </row>
    <row r="1003" spans="1:17" x14ac:dyDescent="0.25">
      <c r="A1003" s="2"/>
      <c r="B1003" s="2"/>
      <c r="C1003" s="3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12"/>
    </row>
    <row r="1004" spans="1:17" x14ac:dyDescent="0.25">
      <c r="A1004" s="2"/>
      <c r="B1004" s="2"/>
      <c r="C1004" s="3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12"/>
    </row>
    <row r="1005" spans="1:17" x14ac:dyDescent="0.25">
      <c r="A1005" s="2"/>
      <c r="B1005" s="2"/>
      <c r="C1005" s="3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12"/>
    </row>
    <row r="1006" spans="1:17" x14ac:dyDescent="0.25">
      <c r="A1006" s="2"/>
      <c r="B1006" s="2"/>
      <c r="C1006" s="3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12"/>
    </row>
    <row r="1007" spans="1:17" x14ac:dyDescent="0.25">
      <c r="A1007" s="2"/>
      <c r="B1007" s="2"/>
      <c r="C1007" s="3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12"/>
    </row>
    <row r="1008" spans="1:17" x14ac:dyDescent="0.25">
      <c r="A1008" s="2"/>
      <c r="B1008" s="2"/>
      <c r="C1008" s="3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12"/>
    </row>
    <row r="1009" spans="1:17" x14ac:dyDescent="0.25">
      <c r="A1009" s="2"/>
      <c r="B1009" s="2"/>
      <c r="C1009" s="3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12"/>
    </row>
    <row r="1010" spans="1:17" x14ac:dyDescent="0.25">
      <c r="A1010" s="2"/>
      <c r="B1010" s="2"/>
      <c r="C1010" s="3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12"/>
    </row>
    <row r="1011" spans="1:17" x14ac:dyDescent="0.25">
      <c r="A1011" s="2"/>
      <c r="B1011" s="2"/>
      <c r="C1011" s="3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12"/>
    </row>
    <row r="1012" spans="1:17" x14ac:dyDescent="0.25">
      <c r="A1012" s="2"/>
      <c r="B1012" s="2"/>
      <c r="C1012" s="3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12"/>
    </row>
    <row r="1013" spans="1:17" x14ac:dyDescent="0.25">
      <c r="A1013" s="2"/>
      <c r="B1013" s="2"/>
      <c r="C1013" s="3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12"/>
    </row>
    <row r="1014" spans="1:17" x14ac:dyDescent="0.25">
      <c r="A1014" s="2"/>
      <c r="B1014" s="2"/>
      <c r="C1014" s="3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12"/>
    </row>
    <row r="1015" spans="1:17" x14ac:dyDescent="0.25">
      <c r="A1015" s="2"/>
      <c r="B1015" s="2"/>
      <c r="C1015" s="3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12"/>
    </row>
    <row r="1016" spans="1:17" x14ac:dyDescent="0.25">
      <c r="A1016" s="2"/>
      <c r="B1016" s="2"/>
      <c r="C1016" s="3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12"/>
    </row>
    <row r="1017" spans="1:17" x14ac:dyDescent="0.25">
      <c r="A1017" s="2"/>
      <c r="B1017" s="2"/>
      <c r="C1017" s="3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12"/>
    </row>
    <row r="1018" spans="1:17" x14ac:dyDescent="0.25">
      <c r="A1018" s="2"/>
      <c r="B1018" s="2"/>
      <c r="C1018" s="3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12"/>
    </row>
    <row r="1019" spans="1:17" x14ac:dyDescent="0.25">
      <c r="A1019" s="2"/>
      <c r="B1019" s="2"/>
      <c r="C1019" s="3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12"/>
    </row>
    <row r="1020" spans="1:17" x14ac:dyDescent="0.25">
      <c r="A1020" s="2"/>
      <c r="B1020" s="2"/>
      <c r="C1020" s="3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12"/>
    </row>
    <row r="1021" spans="1:17" x14ac:dyDescent="0.25">
      <c r="A1021" s="2"/>
      <c r="B1021" s="2"/>
      <c r="C1021" s="3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12"/>
    </row>
    <row r="1022" spans="1:17" x14ac:dyDescent="0.25">
      <c r="A1022" s="2"/>
      <c r="B1022" s="2"/>
      <c r="C1022" s="3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12"/>
    </row>
    <row r="1023" spans="1:17" x14ac:dyDescent="0.25">
      <c r="A1023" s="2"/>
      <c r="B1023" s="2"/>
      <c r="C1023" s="3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12"/>
    </row>
    <row r="1024" spans="1:17" x14ac:dyDescent="0.25">
      <c r="A1024" s="2"/>
      <c r="B1024" s="2"/>
      <c r="C1024" s="3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12"/>
    </row>
    <row r="1025" spans="1:17" x14ac:dyDescent="0.25">
      <c r="A1025" s="2"/>
      <c r="B1025" s="2"/>
      <c r="C1025" s="3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12"/>
    </row>
    <row r="1026" spans="1:17" x14ac:dyDescent="0.25">
      <c r="A1026" s="2"/>
      <c r="B1026" s="2"/>
      <c r="C1026" s="3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12"/>
    </row>
    <row r="1027" spans="1:17" x14ac:dyDescent="0.25">
      <c r="A1027" s="2"/>
      <c r="B1027" s="2"/>
      <c r="C1027" s="3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12"/>
    </row>
    <row r="1028" spans="1:17" x14ac:dyDescent="0.25">
      <c r="A1028" s="2"/>
      <c r="B1028" s="2"/>
      <c r="C1028" s="3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12"/>
    </row>
    <row r="1029" spans="1:17" x14ac:dyDescent="0.25">
      <c r="A1029" s="2"/>
      <c r="B1029" s="2"/>
      <c r="C1029" s="3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12"/>
    </row>
    <row r="1030" spans="1:17" x14ac:dyDescent="0.25">
      <c r="A1030" s="2"/>
      <c r="B1030" s="2"/>
      <c r="C1030" s="3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12"/>
    </row>
    <row r="1031" spans="1:17" x14ac:dyDescent="0.25">
      <c r="A1031" s="2"/>
      <c r="B1031" s="2"/>
      <c r="C1031" s="3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12"/>
    </row>
    <row r="1032" spans="1:17" x14ac:dyDescent="0.25">
      <c r="A1032" s="2"/>
      <c r="B1032" s="2"/>
      <c r="C1032" s="3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12"/>
    </row>
    <row r="1033" spans="1:17" x14ac:dyDescent="0.25">
      <c r="A1033" s="2"/>
      <c r="B1033" s="2"/>
      <c r="C1033" s="3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12"/>
    </row>
    <row r="1034" spans="1:17" x14ac:dyDescent="0.25">
      <c r="A1034" s="2"/>
      <c r="B1034" s="2"/>
      <c r="C1034" s="3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12"/>
    </row>
    <row r="1035" spans="1:17" x14ac:dyDescent="0.25">
      <c r="A1035" s="2"/>
      <c r="B1035" s="2"/>
      <c r="C1035" s="3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12"/>
    </row>
    <row r="1036" spans="1:17" x14ac:dyDescent="0.25">
      <c r="A1036" s="2"/>
      <c r="B1036" s="2"/>
      <c r="C1036" s="3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12"/>
    </row>
    <row r="1037" spans="1:17" x14ac:dyDescent="0.25">
      <c r="A1037" s="2"/>
      <c r="B1037" s="2"/>
      <c r="C1037" s="3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12"/>
    </row>
    <row r="1038" spans="1:17" x14ac:dyDescent="0.25">
      <c r="A1038" s="2"/>
      <c r="B1038" s="2"/>
      <c r="C1038" s="3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12"/>
    </row>
    <row r="1039" spans="1:17" x14ac:dyDescent="0.25">
      <c r="A1039" s="2"/>
      <c r="B1039" s="2"/>
      <c r="C1039" s="3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12"/>
    </row>
    <row r="1040" spans="1:17" x14ac:dyDescent="0.25">
      <c r="A1040" s="2"/>
      <c r="B1040" s="2"/>
      <c r="C1040" s="3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12"/>
    </row>
    <row r="1041" spans="1:17" x14ac:dyDescent="0.25">
      <c r="A1041" s="2"/>
      <c r="B1041" s="2"/>
      <c r="C1041" s="3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12"/>
    </row>
    <row r="1042" spans="1:17" x14ac:dyDescent="0.25">
      <c r="A1042" s="2"/>
      <c r="B1042" s="2"/>
      <c r="C1042" s="3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12"/>
    </row>
    <row r="1043" spans="1:17" x14ac:dyDescent="0.25">
      <c r="A1043" s="2"/>
      <c r="B1043" s="2"/>
      <c r="C1043" s="3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12"/>
    </row>
    <row r="1044" spans="1:17" x14ac:dyDescent="0.25">
      <c r="A1044" s="2"/>
      <c r="B1044" s="2"/>
      <c r="C1044" s="3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12"/>
    </row>
    <row r="1045" spans="1:17" x14ac:dyDescent="0.25">
      <c r="A1045" s="2"/>
      <c r="B1045" s="2"/>
      <c r="C1045" s="3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12"/>
    </row>
    <row r="1046" spans="1:17" x14ac:dyDescent="0.25">
      <c r="A1046" s="2"/>
      <c r="B1046" s="2"/>
      <c r="C1046" s="3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12"/>
    </row>
    <row r="1047" spans="1:17" x14ac:dyDescent="0.25">
      <c r="A1047" s="2"/>
      <c r="B1047" s="2"/>
      <c r="C1047" s="3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12"/>
    </row>
    <row r="1048" spans="1:17" x14ac:dyDescent="0.25">
      <c r="A1048" s="2"/>
      <c r="B1048" s="2"/>
      <c r="C1048" s="3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12"/>
    </row>
    <row r="1049" spans="1:17" x14ac:dyDescent="0.25">
      <c r="A1049" s="2"/>
      <c r="B1049" s="2"/>
      <c r="C1049" s="3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12"/>
    </row>
    <row r="1050" spans="1:17" x14ac:dyDescent="0.25">
      <c r="A1050" s="2"/>
      <c r="B1050" s="2"/>
      <c r="C1050" s="3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12"/>
    </row>
    <row r="1051" spans="1:17" x14ac:dyDescent="0.25">
      <c r="A1051" s="2"/>
      <c r="B1051" s="2"/>
      <c r="C1051" s="3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12"/>
    </row>
    <row r="1052" spans="1:17" x14ac:dyDescent="0.25">
      <c r="A1052" s="2"/>
      <c r="B1052" s="2"/>
      <c r="C1052" s="3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12"/>
    </row>
    <row r="1053" spans="1:17" x14ac:dyDescent="0.25">
      <c r="A1053" s="2"/>
      <c r="B1053" s="2"/>
      <c r="C1053" s="3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12"/>
    </row>
    <row r="1054" spans="1:17" x14ac:dyDescent="0.25">
      <c r="A1054" s="2"/>
      <c r="B1054" s="2"/>
      <c r="C1054" s="3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12"/>
    </row>
    <row r="1055" spans="1:17" x14ac:dyDescent="0.25">
      <c r="A1055" s="2"/>
      <c r="B1055" s="2"/>
      <c r="C1055" s="3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12"/>
    </row>
    <row r="1056" spans="1:17" x14ac:dyDescent="0.25">
      <c r="A1056" s="2"/>
      <c r="B1056" s="2"/>
      <c r="C1056" s="3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12"/>
    </row>
    <row r="1057" spans="1:17" x14ac:dyDescent="0.25">
      <c r="A1057" s="2"/>
      <c r="B1057" s="2"/>
      <c r="C1057" s="3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12"/>
    </row>
    <row r="1058" spans="1:17" x14ac:dyDescent="0.25">
      <c r="A1058" s="2"/>
      <c r="B1058" s="2"/>
      <c r="C1058" s="3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12"/>
    </row>
    <row r="1059" spans="1:17" x14ac:dyDescent="0.25">
      <c r="A1059" s="2"/>
      <c r="B1059" s="2"/>
      <c r="C1059" s="3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12"/>
    </row>
    <row r="1060" spans="1:17" x14ac:dyDescent="0.25">
      <c r="A1060" s="2"/>
      <c r="B1060" s="2"/>
      <c r="C1060" s="3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12"/>
    </row>
    <row r="1061" spans="1:17" x14ac:dyDescent="0.25">
      <c r="A1061" s="2"/>
      <c r="B1061" s="2"/>
      <c r="C1061" s="3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12"/>
    </row>
    <row r="1062" spans="1:17" x14ac:dyDescent="0.25">
      <c r="A1062" s="2"/>
      <c r="B1062" s="2"/>
      <c r="C1062" s="3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12"/>
    </row>
    <row r="1063" spans="1:17" x14ac:dyDescent="0.25">
      <c r="A1063" s="2"/>
      <c r="B1063" s="2"/>
      <c r="C1063" s="3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12"/>
    </row>
    <row r="1064" spans="1:17" x14ac:dyDescent="0.25">
      <c r="A1064" s="2"/>
      <c r="B1064" s="2"/>
      <c r="C1064" s="3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12"/>
    </row>
    <row r="1065" spans="1:17" x14ac:dyDescent="0.25">
      <c r="A1065" s="2"/>
      <c r="B1065" s="2"/>
      <c r="C1065" s="3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12"/>
    </row>
    <row r="1066" spans="1:17" x14ac:dyDescent="0.25">
      <c r="A1066" s="2"/>
      <c r="B1066" s="2"/>
      <c r="C1066" s="3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12"/>
    </row>
    <row r="1067" spans="1:17" x14ac:dyDescent="0.25">
      <c r="A1067" s="2"/>
      <c r="B1067" s="2"/>
      <c r="C1067" s="3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12"/>
    </row>
    <row r="1068" spans="1:17" x14ac:dyDescent="0.25">
      <c r="A1068" s="2"/>
      <c r="B1068" s="2"/>
      <c r="C1068" s="3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12"/>
    </row>
    <row r="1069" spans="1:17" x14ac:dyDescent="0.25">
      <c r="A1069" s="2"/>
      <c r="B1069" s="2"/>
      <c r="C1069" s="3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12"/>
    </row>
    <row r="1070" spans="1:17" x14ac:dyDescent="0.25">
      <c r="A1070" s="2"/>
      <c r="B1070" s="2"/>
      <c r="C1070" s="3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12"/>
    </row>
    <row r="1071" spans="1:17" x14ac:dyDescent="0.25">
      <c r="A1071" s="2"/>
      <c r="B1071" s="2"/>
      <c r="C1071" s="3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12"/>
    </row>
    <row r="1072" spans="1:17" x14ac:dyDescent="0.25">
      <c r="A1072" s="2"/>
      <c r="B1072" s="2"/>
      <c r="C1072" s="3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12"/>
    </row>
    <row r="1073" spans="1:17" x14ac:dyDescent="0.25">
      <c r="A1073" s="2"/>
      <c r="B1073" s="2"/>
      <c r="C1073" s="3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12"/>
    </row>
    <row r="1074" spans="1:17" x14ac:dyDescent="0.25">
      <c r="A1074" s="2"/>
      <c r="B1074" s="2"/>
      <c r="C1074" s="3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12"/>
    </row>
    <row r="1075" spans="1:17" x14ac:dyDescent="0.25">
      <c r="A1075" s="2"/>
      <c r="B1075" s="2"/>
      <c r="C1075" s="3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12"/>
    </row>
    <row r="1076" spans="1:17" x14ac:dyDescent="0.25">
      <c r="A1076" s="2"/>
      <c r="B1076" s="2"/>
      <c r="C1076" s="3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12"/>
    </row>
    <row r="1077" spans="1:17" x14ac:dyDescent="0.25">
      <c r="A1077" s="2"/>
      <c r="B1077" s="2"/>
      <c r="C1077" s="3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12"/>
    </row>
    <row r="1078" spans="1:17" x14ac:dyDescent="0.25">
      <c r="A1078" s="2"/>
      <c r="B1078" s="2"/>
      <c r="C1078" s="3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12"/>
    </row>
    <row r="1079" spans="1:17" x14ac:dyDescent="0.25">
      <c r="A1079" s="2"/>
      <c r="B1079" s="2"/>
      <c r="C1079" s="3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12"/>
    </row>
    <row r="1080" spans="1:17" x14ac:dyDescent="0.25">
      <c r="A1080" s="2"/>
      <c r="B1080" s="2"/>
      <c r="C1080" s="3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12"/>
    </row>
    <row r="1081" spans="1:17" x14ac:dyDescent="0.25">
      <c r="A1081" s="2"/>
      <c r="B1081" s="2"/>
      <c r="C1081" s="3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12"/>
    </row>
    <row r="1082" spans="1:17" x14ac:dyDescent="0.25">
      <c r="A1082" s="2"/>
      <c r="B1082" s="2"/>
      <c r="C1082" s="3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12"/>
    </row>
    <row r="1083" spans="1:17" x14ac:dyDescent="0.25">
      <c r="A1083" s="2"/>
      <c r="B1083" s="2"/>
      <c r="C1083" s="3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12"/>
    </row>
    <row r="1084" spans="1:17" x14ac:dyDescent="0.25">
      <c r="A1084" s="2"/>
      <c r="B1084" s="2"/>
      <c r="C1084" s="3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12"/>
    </row>
    <row r="1085" spans="1:17" x14ac:dyDescent="0.25">
      <c r="A1085" s="2"/>
      <c r="B1085" s="2"/>
      <c r="C1085" s="3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12"/>
    </row>
    <row r="1086" spans="1:17" x14ac:dyDescent="0.25">
      <c r="A1086" s="2"/>
      <c r="B1086" s="2"/>
      <c r="C1086" s="3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12"/>
    </row>
    <row r="1087" spans="1:17" x14ac:dyDescent="0.25">
      <c r="A1087" s="2"/>
      <c r="B1087" s="2"/>
      <c r="C1087" s="3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12"/>
    </row>
    <row r="1088" spans="1:17" x14ac:dyDescent="0.25">
      <c r="A1088" s="2"/>
      <c r="B1088" s="2"/>
      <c r="C1088" s="3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12"/>
    </row>
    <row r="1089" spans="1:17" x14ac:dyDescent="0.25">
      <c r="A1089" s="2"/>
      <c r="B1089" s="2"/>
      <c r="C1089" s="3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12"/>
    </row>
    <row r="1090" spans="1:17" x14ac:dyDescent="0.25">
      <c r="A1090" s="2"/>
      <c r="B1090" s="2"/>
      <c r="C1090" s="3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12"/>
    </row>
    <row r="1091" spans="1:17" x14ac:dyDescent="0.25">
      <c r="A1091" s="2"/>
      <c r="B1091" s="2"/>
      <c r="C1091" s="3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12"/>
    </row>
    <row r="1092" spans="1:17" x14ac:dyDescent="0.25">
      <c r="A1092" s="2"/>
      <c r="B1092" s="2"/>
      <c r="C1092" s="3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12"/>
    </row>
    <row r="1093" spans="1:17" x14ac:dyDescent="0.25">
      <c r="A1093" s="2"/>
      <c r="B1093" s="2"/>
      <c r="C1093" s="3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12"/>
    </row>
    <row r="1094" spans="1:17" x14ac:dyDescent="0.25">
      <c r="A1094" s="2"/>
      <c r="B1094" s="2"/>
      <c r="C1094" s="3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12"/>
    </row>
    <row r="1095" spans="1:17" x14ac:dyDescent="0.25">
      <c r="A1095" s="2"/>
      <c r="B1095" s="2"/>
      <c r="C1095" s="3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12"/>
    </row>
    <row r="1096" spans="1:17" x14ac:dyDescent="0.25">
      <c r="A1096" s="2"/>
      <c r="B1096" s="2"/>
      <c r="C1096" s="3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12"/>
    </row>
    <row r="1097" spans="1:17" x14ac:dyDescent="0.25">
      <c r="A1097" s="2"/>
      <c r="B1097" s="2"/>
      <c r="C1097" s="3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12"/>
    </row>
    <row r="1098" spans="1:17" x14ac:dyDescent="0.25">
      <c r="A1098" s="2"/>
      <c r="B1098" s="2"/>
      <c r="C1098" s="3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12"/>
    </row>
    <row r="1099" spans="1:17" x14ac:dyDescent="0.25">
      <c r="A1099" s="2"/>
      <c r="B1099" s="2"/>
      <c r="C1099" s="3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12"/>
    </row>
    <row r="1100" spans="1:17" x14ac:dyDescent="0.25">
      <c r="A1100" s="2"/>
      <c r="B1100" s="2"/>
      <c r="C1100" s="3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12"/>
    </row>
    <row r="1101" spans="1:17" x14ac:dyDescent="0.25">
      <c r="A1101" s="6"/>
      <c r="B1101" s="3"/>
      <c r="C1101" s="3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12"/>
    </row>
    <row r="1102" spans="1:17" x14ac:dyDescent="0.25">
      <c r="A1102" s="6"/>
      <c r="B1102" s="3"/>
      <c r="C1102" s="3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12"/>
    </row>
    <row r="1103" spans="1:17" x14ac:dyDescent="0.25">
      <c r="A1103" s="6"/>
      <c r="B1103" s="3"/>
      <c r="C1103" s="3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12"/>
    </row>
    <row r="1104" spans="1:17" x14ac:dyDescent="0.25">
      <c r="A1104" s="6"/>
      <c r="B1104" s="3"/>
      <c r="C1104" s="3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12"/>
    </row>
    <row r="1105" spans="1:17" x14ac:dyDescent="0.25">
      <c r="A1105" s="6"/>
      <c r="B1105" s="3"/>
      <c r="C1105" s="3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12"/>
    </row>
    <row r="1106" spans="1:17" x14ac:dyDescent="0.25">
      <c r="A1106" s="6"/>
      <c r="B1106" s="3"/>
      <c r="C1106" s="3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12"/>
    </row>
    <row r="1107" spans="1:17" x14ac:dyDescent="0.25">
      <c r="A1107" s="6"/>
      <c r="B1107" s="3"/>
      <c r="C1107" s="3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12"/>
    </row>
    <row r="1108" spans="1:17" x14ac:dyDescent="0.25">
      <c r="A1108" s="6"/>
      <c r="B1108" s="3"/>
      <c r="C1108" s="3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12"/>
    </row>
    <row r="1109" spans="1:17" x14ac:dyDescent="0.25">
      <c r="A1109" s="6"/>
      <c r="B1109" s="3"/>
      <c r="C1109" s="3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12"/>
    </row>
    <row r="1110" spans="1:17" x14ac:dyDescent="0.25">
      <c r="A1110" s="6"/>
      <c r="B1110" s="3"/>
      <c r="C1110" s="3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12"/>
    </row>
    <row r="1111" spans="1:17" x14ac:dyDescent="0.25">
      <c r="A1111" s="6"/>
      <c r="B1111" s="3"/>
      <c r="C1111" s="3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12"/>
    </row>
    <row r="1112" spans="1:17" x14ac:dyDescent="0.25">
      <c r="A1112" s="6"/>
      <c r="B1112" s="3"/>
      <c r="C1112" s="3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12"/>
    </row>
    <row r="1113" spans="1:17" x14ac:dyDescent="0.25">
      <c r="A1113" s="6"/>
      <c r="B1113" s="3"/>
      <c r="C1113" s="3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12"/>
    </row>
    <row r="1114" spans="1:17" x14ac:dyDescent="0.25">
      <c r="A1114" s="6"/>
      <c r="B1114" s="3"/>
      <c r="C1114" s="3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12"/>
    </row>
    <row r="1115" spans="1:17" x14ac:dyDescent="0.25">
      <c r="A1115" s="6"/>
      <c r="B1115" s="3"/>
      <c r="C1115" s="3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12"/>
    </row>
    <row r="1116" spans="1:17" x14ac:dyDescent="0.25">
      <c r="A1116" s="6"/>
      <c r="B1116" s="3"/>
      <c r="C1116" s="3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12"/>
    </row>
    <row r="1117" spans="1:17" x14ac:dyDescent="0.25">
      <c r="A1117" s="6"/>
      <c r="B1117" s="3"/>
      <c r="C1117" s="3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12"/>
    </row>
    <row r="1118" spans="1:17" x14ac:dyDescent="0.25">
      <c r="A1118" s="6"/>
      <c r="B1118" s="3"/>
      <c r="C1118" s="3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12"/>
    </row>
    <row r="1119" spans="1:17" x14ac:dyDescent="0.25">
      <c r="A1119" s="6"/>
      <c r="B1119" s="3"/>
      <c r="C1119" s="3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12"/>
    </row>
    <row r="1120" spans="1:17" x14ac:dyDescent="0.25">
      <c r="A1120" s="6"/>
      <c r="B1120" s="3"/>
      <c r="C1120" s="3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12"/>
    </row>
    <row r="1121" spans="1:17" x14ac:dyDescent="0.25">
      <c r="A1121" s="6"/>
      <c r="B1121" s="3"/>
      <c r="C1121" s="3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12"/>
    </row>
    <row r="1122" spans="1:17" x14ac:dyDescent="0.25">
      <c r="A1122" s="6"/>
      <c r="B1122" s="3"/>
      <c r="C1122" s="3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12"/>
    </row>
    <row r="1123" spans="1:17" x14ac:dyDescent="0.25">
      <c r="A1123" s="6"/>
      <c r="B1123" s="3"/>
      <c r="C1123" s="3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12"/>
    </row>
    <row r="1124" spans="1:17" x14ac:dyDescent="0.25">
      <c r="A1124" s="6"/>
      <c r="B1124" s="3"/>
      <c r="C1124" s="3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12"/>
    </row>
    <row r="1125" spans="1:17" x14ac:dyDescent="0.25">
      <c r="A1125" s="6"/>
      <c r="B1125" s="3"/>
      <c r="C1125" s="3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12"/>
    </row>
    <row r="1126" spans="1:17" x14ac:dyDescent="0.25">
      <c r="A1126" s="6"/>
      <c r="B1126" s="3"/>
      <c r="C1126" s="3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12"/>
    </row>
    <row r="1127" spans="1:17" x14ac:dyDescent="0.25">
      <c r="A1127" s="6"/>
      <c r="B1127" s="3"/>
      <c r="C1127" s="3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12"/>
    </row>
    <row r="1128" spans="1:17" x14ac:dyDescent="0.25">
      <c r="A1128" s="6"/>
      <c r="B1128" s="3"/>
      <c r="C1128" s="3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12"/>
    </row>
    <row r="1129" spans="1:17" x14ac:dyDescent="0.25">
      <c r="A1129" s="6"/>
      <c r="B1129" s="3"/>
      <c r="C1129" s="3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12"/>
    </row>
    <row r="1130" spans="1:17" x14ac:dyDescent="0.25">
      <c r="A1130" s="6"/>
      <c r="B1130" s="3"/>
      <c r="C1130" s="3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12"/>
    </row>
    <row r="1131" spans="1:17" x14ac:dyDescent="0.25">
      <c r="A1131" s="6"/>
      <c r="B1131" s="3"/>
      <c r="C1131" s="3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12"/>
    </row>
    <row r="1132" spans="1:17" x14ac:dyDescent="0.25">
      <c r="A1132" s="6"/>
      <c r="B1132" s="3"/>
      <c r="C1132" s="3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12"/>
    </row>
    <row r="1133" spans="1:17" x14ac:dyDescent="0.25">
      <c r="A1133" s="6"/>
      <c r="B1133" s="3"/>
      <c r="C1133" s="3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12"/>
    </row>
    <row r="1134" spans="1:17" x14ac:dyDescent="0.25">
      <c r="A1134" s="6"/>
      <c r="B1134" s="3"/>
      <c r="C1134" s="3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12"/>
    </row>
    <row r="1135" spans="1:17" x14ac:dyDescent="0.25">
      <c r="A1135" s="6"/>
      <c r="B1135" s="3"/>
      <c r="C1135" s="3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12"/>
    </row>
    <row r="1136" spans="1:17" x14ac:dyDescent="0.25">
      <c r="A1136" s="6"/>
      <c r="B1136" s="3"/>
      <c r="C1136" s="3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12"/>
    </row>
    <row r="1137" spans="1:17" x14ac:dyDescent="0.25">
      <c r="A1137" s="6"/>
      <c r="B1137" s="3"/>
      <c r="C1137" s="3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12"/>
    </row>
    <row r="1138" spans="1:17" x14ac:dyDescent="0.25">
      <c r="A1138" s="6"/>
      <c r="B1138" s="3"/>
      <c r="C1138" s="3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12"/>
    </row>
    <row r="1139" spans="1:17" x14ac:dyDescent="0.25">
      <c r="A1139" s="6"/>
      <c r="B1139" s="3"/>
      <c r="C1139" s="3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12"/>
    </row>
    <row r="1140" spans="1:17" x14ac:dyDescent="0.25">
      <c r="A1140" s="6"/>
      <c r="B1140" s="3"/>
      <c r="C1140" s="3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12"/>
    </row>
    <row r="1141" spans="1:17" x14ac:dyDescent="0.25">
      <c r="A1141" s="6"/>
      <c r="B1141" s="3"/>
      <c r="C1141" s="3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12"/>
    </row>
    <row r="1142" spans="1:17" x14ac:dyDescent="0.25">
      <c r="A1142" s="6"/>
      <c r="B1142" s="3"/>
      <c r="C1142" s="3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12"/>
    </row>
    <row r="1143" spans="1:17" x14ac:dyDescent="0.25">
      <c r="A1143" s="6"/>
      <c r="B1143" s="3"/>
      <c r="C1143" s="3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12"/>
    </row>
    <row r="1144" spans="1:17" x14ac:dyDescent="0.25">
      <c r="A1144" s="6"/>
      <c r="B1144" s="3"/>
      <c r="C1144" s="3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12"/>
    </row>
    <row r="1145" spans="1:17" x14ac:dyDescent="0.25">
      <c r="A1145" s="6"/>
      <c r="B1145" s="3"/>
      <c r="C1145" s="3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12"/>
    </row>
    <row r="1146" spans="1:17" x14ac:dyDescent="0.25">
      <c r="A1146" s="6"/>
      <c r="B1146" s="3"/>
      <c r="C1146" s="3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12"/>
    </row>
    <row r="1147" spans="1:17" x14ac:dyDescent="0.25">
      <c r="A1147" s="6"/>
      <c r="B1147" s="3"/>
      <c r="C1147" s="3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12"/>
    </row>
    <row r="1148" spans="1:17" x14ac:dyDescent="0.25">
      <c r="A1148" s="6"/>
      <c r="B1148" s="3"/>
      <c r="C1148" s="3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12"/>
    </row>
    <row r="1149" spans="1:17" x14ac:dyDescent="0.25">
      <c r="A1149" s="6"/>
      <c r="B1149" s="3"/>
      <c r="C1149" s="3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12"/>
    </row>
    <row r="1150" spans="1:17" x14ac:dyDescent="0.25">
      <c r="A1150" s="6"/>
      <c r="B1150" s="3"/>
      <c r="C1150" s="3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12"/>
    </row>
    <row r="1151" spans="1:17" x14ac:dyDescent="0.25">
      <c r="A1151" s="6"/>
      <c r="B1151" s="3"/>
      <c r="C1151" s="3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12"/>
    </row>
    <row r="1152" spans="1:17" x14ac:dyDescent="0.25">
      <c r="A1152" s="6"/>
      <c r="B1152" s="3"/>
      <c r="C1152" s="3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12"/>
    </row>
    <row r="1153" spans="1:17" x14ac:dyDescent="0.25">
      <c r="A1153" s="6"/>
      <c r="B1153" s="3"/>
      <c r="C1153" s="3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12"/>
    </row>
    <row r="1154" spans="1:17" x14ac:dyDescent="0.25">
      <c r="A1154" s="6"/>
      <c r="B1154" s="3"/>
      <c r="C1154" s="3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12"/>
    </row>
    <row r="1155" spans="1:17" x14ac:dyDescent="0.25">
      <c r="A1155" s="6"/>
      <c r="B1155" s="3"/>
      <c r="C1155" s="3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12"/>
    </row>
    <row r="1156" spans="1:17" x14ac:dyDescent="0.25">
      <c r="A1156" s="6"/>
      <c r="B1156" s="3"/>
      <c r="C1156" s="3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12"/>
    </row>
    <row r="1157" spans="1:17" x14ac:dyDescent="0.25">
      <c r="A1157" s="6"/>
      <c r="B1157" s="3"/>
      <c r="C1157" s="3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12"/>
    </row>
    <row r="1158" spans="1:17" x14ac:dyDescent="0.25">
      <c r="A1158" s="6"/>
      <c r="B1158" s="3"/>
      <c r="C1158" s="3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12"/>
    </row>
    <row r="1159" spans="1:17" x14ac:dyDescent="0.25">
      <c r="A1159" s="6"/>
      <c r="B1159" s="3"/>
      <c r="C1159" s="3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12"/>
    </row>
    <row r="1160" spans="1:17" x14ac:dyDescent="0.25">
      <c r="A1160" s="6"/>
      <c r="B1160" s="3"/>
      <c r="C1160" s="3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12"/>
    </row>
    <row r="1161" spans="1:17" x14ac:dyDescent="0.25">
      <c r="A1161" s="6"/>
      <c r="B1161" s="3"/>
      <c r="C1161" s="3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12"/>
    </row>
    <row r="1162" spans="1:17" x14ac:dyDescent="0.25">
      <c r="A1162" s="6"/>
      <c r="B1162" s="3"/>
      <c r="C1162" s="3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12"/>
    </row>
    <row r="1163" spans="1:17" x14ac:dyDescent="0.25">
      <c r="A1163" s="6"/>
      <c r="B1163" s="3"/>
      <c r="C1163" s="3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12"/>
    </row>
    <row r="1164" spans="1:17" x14ac:dyDescent="0.25">
      <c r="A1164" s="6"/>
      <c r="B1164" s="3"/>
      <c r="C1164" s="3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12"/>
    </row>
    <row r="1165" spans="1:17" x14ac:dyDescent="0.25">
      <c r="A1165" s="6"/>
      <c r="B1165" s="3"/>
      <c r="C1165" s="3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12"/>
    </row>
    <row r="1166" spans="1:17" x14ac:dyDescent="0.25">
      <c r="A1166" s="6"/>
      <c r="B1166" s="3"/>
      <c r="C1166" s="3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12"/>
    </row>
    <row r="1167" spans="1:17" x14ac:dyDescent="0.25">
      <c r="A1167" s="6"/>
      <c r="B1167" s="3"/>
      <c r="C1167" s="3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12"/>
    </row>
    <row r="1168" spans="1:17" x14ac:dyDescent="0.25">
      <c r="A1168" s="6"/>
      <c r="B1168" s="3"/>
      <c r="C1168" s="3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12"/>
    </row>
    <row r="1169" spans="1:17" x14ac:dyDescent="0.25">
      <c r="A1169" s="6"/>
      <c r="B1169" s="3"/>
      <c r="C1169" s="3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12"/>
    </row>
    <row r="1170" spans="1:17" x14ac:dyDescent="0.25">
      <c r="A1170" s="6"/>
      <c r="B1170" s="3"/>
      <c r="C1170" s="3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12"/>
    </row>
    <row r="1171" spans="1:17" x14ac:dyDescent="0.25">
      <c r="A1171" s="6"/>
      <c r="B1171" s="3"/>
      <c r="C1171" s="3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12"/>
    </row>
    <row r="1172" spans="1:17" x14ac:dyDescent="0.25">
      <c r="A1172" s="6"/>
      <c r="B1172" s="3"/>
      <c r="C1172" s="3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12"/>
    </row>
    <row r="1173" spans="1:17" x14ac:dyDescent="0.25">
      <c r="A1173" s="6"/>
      <c r="B1173" s="3"/>
      <c r="C1173" s="3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12"/>
    </row>
    <row r="1174" spans="1:17" x14ac:dyDescent="0.25">
      <c r="A1174" s="6"/>
      <c r="B1174" s="3"/>
      <c r="C1174" s="3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12"/>
    </row>
    <row r="1175" spans="1:17" x14ac:dyDescent="0.25">
      <c r="A1175" s="6"/>
      <c r="B1175" s="3"/>
      <c r="C1175" s="3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12"/>
    </row>
    <row r="1176" spans="1:17" x14ac:dyDescent="0.25">
      <c r="A1176" s="6"/>
      <c r="B1176" s="3"/>
      <c r="C1176" s="3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12"/>
    </row>
    <row r="1177" spans="1:17" x14ac:dyDescent="0.25">
      <c r="A1177" s="6"/>
      <c r="B1177" s="3"/>
      <c r="C1177" s="3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12"/>
    </row>
    <row r="1178" spans="1:17" x14ac:dyDescent="0.25">
      <c r="A1178" s="6"/>
      <c r="B1178" s="3"/>
      <c r="C1178" s="3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12"/>
    </row>
    <row r="1179" spans="1:17" x14ac:dyDescent="0.25">
      <c r="A1179" s="6"/>
      <c r="B1179" s="3"/>
      <c r="C1179" s="3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12"/>
    </row>
    <row r="1180" spans="1:17" x14ac:dyDescent="0.25">
      <c r="A1180" s="6"/>
      <c r="B1180" s="3"/>
      <c r="C1180" s="3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12"/>
    </row>
    <row r="1181" spans="1:17" x14ac:dyDescent="0.25">
      <c r="A1181" s="6"/>
      <c r="B1181" s="3"/>
      <c r="C1181" s="3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12"/>
    </row>
    <row r="1182" spans="1:17" x14ac:dyDescent="0.25">
      <c r="A1182" s="6"/>
      <c r="B1182" s="3"/>
      <c r="C1182" s="3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12"/>
    </row>
    <row r="1183" spans="1:17" x14ac:dyDescent="0.25">
      <c r="A1183" s="6"/>
      <c r="B1183" s="3"/>
      <c r="C1183" s="3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12"/>
    </row>
    <row r="1184" spans="1:17" x14ac:dyDescent="0.25">
      <c r="A1184" s="6"/>
      <c r="B1184" s="3"/>
      <c r="C1184" s="3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12"/>
    </row>
    <row r="1185" spans="1:17" x14ac:dyDescent="0.25">
      <c r="A1185" s="6"/>
      <c r="B1185" s="3"/>
      <c r="C1185" s="3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12"/>
    </row>
    <row r="1186" spans="1:17" x14ac:dyDescent="0.25">
      <c r="A1186" s="6"/>
      <c r="B1186" s="3"/>
      <c r="C1186" s="3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12"/>
    </row>
    <row r="1187" spans="1:17" x14ac:dyDescent="0.25">
      <c r="A1187" s="6"/>
      <c r="B1187" s="3"/>
      <c r="C1187" s="3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12"/>
    </row>
    <row r="1188" spans="1:17" x14ac:dyDescent="0.25">
      <c r="A1188" s="6"/>
      <c r="B1188" s="3"/>
      <c r="C1188" s="3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12"/>
    </row>
    <row r="1189" spans="1:17" x14ac:dyDescent="0.25">
      <c r="A1189" s="6"/>
      <c r="B1189" s="3"/>
      <c r="C1189" s="3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12"/>
    </row>
    <row r="1190" spans="1:17" x14ac:dyDescent="0.25">
      <c r="A1190" s="6"/>
      <c r="B1190" s="3"/>
      <c r="C1190" s="3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12"/>
    </row>
    <row r="1191" spans="1:17" x14ac:dyDescent="0.25">
      <c r="A1191" s="6"/>
      <c r="B1191" s="3"/>
      <c r="C1191" s="3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12"/>
    </row>
    <row r="1192" spans="1:17" x14ac:dyDescent="0.25">
      <c r="A1192" s="6"/>
      <c r="B1192" s="3"/>
      <c r="C1192" s="3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12"/>
    </row>
    <row r="1193" spans="1:17" x14ac:dyDescent="0.25">
      <c r="A1193" s="6"/>
      <c r="B1193" s="3"/>
      <c r="C1193" s="3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12"/>
    </row>
    <row r="1194" spans="1:17" x14ac:dyDescent="0.25">
      <c r="A1194" s="6"/>
      <c r="B1194" s="3"/>
      <c r="C1194" s="3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12"/>
    </row>
    <row r="1195" spans="1:17" x14ac:dyDescent="0.25">
      <c r="A1195" s="6"/>
      <c r="B1195" s="3"/>
      <c r="C1195" s="3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12"/>
    </row>
    <row r="1196" spans="1:17" x14ac:dyDescent="0.25">
      <c r="A1196" s="6"/>
      <c r="B1196" s="3"/>
      <c r="C1196" s="3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12"/>
    </row>
    <row r="1197" spans="1:17" x14ac:dyDescent="0.25">
      <c r="A1197" s="6"/>
      <c r="B1197" s="3"/>
      <c r="C1197" s="3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12"/>
    </row>
    <row r="1198" spans="1:17" x14ac:dyDescent="0.25">
      <c r="A1198" s="6"/>
      <c r="B1198" s="3"/>
      <c r="C1198" s="3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12"/>
    </row>
    <row r="1199" spans="1:17" x14ac:dyDescent="0.25">
      <c r="A1199" s="6"/>
      <c r="B1199" s="3"/>
      <c r="C1199" s="3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12"/>
    </row>
    <row r="1200" spans="1:17" x14ac:dyDescent="0.25">
      <c r="A1200" s="6"/>
      <c r="B1200" s="3"/>
      <c r="C1200" s="3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12"/>
    </row>
    <row r="1201" spans="1:17" x14ac:dyDescent="0.25">
      <c r="A1201" s="6"/>
      <c r="B1201" s="3"/>
      <c r="C1201" s="3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12"/>
    </row>
    <row r="1202" spans="1:17" x14ac:dyDescent="0.25">
      <c r="A1202" s="6"/>
      <c r="B1202" s="3"/>
      <c r="C1202" s="3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12"/>
    </row>
    <row r="1203" spans="1:17" x14ac:dyDescent="0.25">
      <c r="A1203" s="6"/>
      <c r="B1203" s="3"/>
      <c r="C1203" s="3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12"/>
    </row>
    <row r="1204" spans="1:17" x14ac:dyDescent="0.25">
      <c r="A1204" s="6"/>
      <c r="B1204" s="3"/>
      <c r="C1204" s="3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12"/>
    </row>
    <row r="1205" spans="1:17" x14ac:dyDescent="0.25">
      <c r="A1205" s="6"/>
      <c r="B1205" s="3"/>
      <c r="C1205" s="3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12"/>
    </row>
    <row r="1206" spans="1:17" x14ac:dyDescent="0.25">
      <c r="A1206" s="6"/>
      <c r="B1206" s="3"/>
      <c r="C1206" s="3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12"/>
    </row>
    <row r="1207" spans="1:17" x14ac:dyDescent="0.25">
      <c r="A1207" s="6"/>
      <c r="B1207" s="3"/>
      <c r="C1207" s="3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12"/>
    </row>
    <row r="1208" spans="1:17" x14ac:dyDescent="0.25">
      <c r="A1208" s="6"/>
      <c r="B1208" s="3"/>
      <c r="C1208" s="3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12"/>
    </row>
    <row r="1209" spans="1:17" x14ac:dyDescent="0.25">
      <c r="A1209" s="6"/>
      <c r="B1209" s="3"/>
      <c r="C1209" s="3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12"/>
    </row>
    <row r="1210" spans="1:17" x14ac:dyDescent="0.25">
      <c r="A1210" s="6"/>
      <c r="B1210" s="3"/>
      <c r="C1210" s="3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12"/>
    </row>
    <row r="1211" spans="1:17" x14ac:dyDescent="0.25">
      <c r="A1211" s="6"/>
      <c r="B1211" s="3"/>
      <c r="C1211" s="3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12"/>
    </row>
    <row r="1212" spans="1:17" x14ac:dyDescent="0.25">
      <c r="A1212" s="6"/>
      <c r="B1212" s="3"/>
      <c r="C1212" s="3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12"/>
    </row>
    <row r="1213" spans="1:17" x14ac:dyDescent="0.25">
      <c r="A1213" s="6"/>
      <c r="B1213" s="3"/>
      <c r="C1213" s="3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12"/>
    </row>
    <row r="1214" spans="1:17" x14ac:dyDescent="0.25">
      <c r="A1214" s="6"/>
      <c r="B1214" s="3"/>
      <c r="C1214" s="3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12"/>
    </row>
    <row r="1215" spans="1:17" x14ac:dyDescent="0.25">
      <c r="A1215" s="6"/>
      <c r="B1215" s="3"/>
      <c r="C1215" s="3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12"/>
    </row>
    <row r="1216" spans="1:17" x14ac:dyDescent="0.25">
      <c r="A1216" s="6"/>
      <c r="B1216" s="3"/>
      <c r="C1216" s="3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12"/>
    </row>
    <row r="1217" spans="1:17" x14ac:dyDescent="0.25">
      <c r="A1217" s="6"/>
      <c r="B1217" s="3"/>
      <c r="C1217" s="3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12"/>
    </row>
    <row r="1218" spans="1:17" x14ac:dyDescent="0.25">
      <c r="A1218" s="6"/>
      <c r="B1218" s="3"/>
      <c r="C1218" s="3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12"/>
    </row>
    <row r="1219" spans="1:17" x14ac:dyDescent="0.25">
      <c r="A1219" s="6"/>
      <c r="B1219" s="3"/>
      <c r="C1219" s="3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12"/>
    </row>
    <row r="1220" spans="1:17" x14ac:dyDescent="0.25">
      <c r="A1220" s="6"/>
      <c r="B1220" s="3"/>
      <c r="C1220" s="3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12"/>
    </row>
    <row r="1221" spans="1:17" x14ac:dyDescent="0.25">
      <c r="A1221" s="6"/>
      <c r="B1221" s="3"/>
      <c r="C1221" s="3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12"/>
    </row>
    <row r="1222" spans="1:17" x14ac:dyDescent="0.25">
      <c r="A1222" s="6"/>
      <c r="B1222" s="3"/>
      <c r="C1222" s="3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12"/>
    </row>
    <row r="1223" spans="1:17" x14ac:dyDescent="0.25">
      <c r="A1223" s="6"/>
      <c r="B1223" s="3"/>
      <c r="C1223" s="3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12"/>
    </row>
    <row r="1224" spans="1:17" x14ac:dyDescent="0.25">
      <c r="A1224" s="6"/>
      <c r="B1224" s="3"/>
      <c r="C1224" s="3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12"/>
    </row>
    <row r="1225" spans="1:17" x14ac:dyDescent="0.25">
      <c r="A1225" s="6"/>
      <c r="B1225" s="3"/>
      <c r="C1225" s="3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12"/>
    </row>
    <row r="1226" spans="1:17" x14ac:dyDescent="0.25">
      <c r="A1226" s="6"/>
      <c r="B1226" s="3"/>
      <c r="C1226" s="3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12"/>
    </row>
    <row r="1227" spans="1:17" x14ac:dyDescent="0.25">
      <c r="A1227" s="6"/>
      <c r="B1227" s="3"/>
      <c r="C1227" s="3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12"/>
    </row>
    <row r="1228" spans="1:17" x14ac:dyDescent="0.25">
      <c r="A1228" s="6"/>
      <c r="B1228" s="3"/>
      <c r="C1228" s="3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12"/>
    </row>
    <row r="1229" spans="1:17" x14ac:dyDescent="0.25">
      <c r="A1229" s="6"/>
      <c r="B1229" s="3"/>
      <c r="C1229" s="3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12"/>
    </row>
    <row r="1230" spans="1:17" x14ac:dyDescent="0.25">
      <c r="A1230" s="6"/>
      <c r="B1230" s="3"/>
      <c r="C1230" s="3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12"/>
    </row>
    <row r="1231" spans="1:17" x14ac:dyDescent="0.25">
      <c r="A1231" s="6"/>
      <c r="B1231" s="3"/>
      <c r="C1231" s="3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12"/>
    </row>
    <row r="1232" spans="1:17" x14ac:dyDescent="0.25">
      <c r="A1232" s="6"/>
      <c r="B1232" s="3"/>
      <c r="C1232" s="3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12"/>
    </row>
    <row r="1233" spans="1:17" x14ac:dyDescent="0.25">
      <c r="A1233" s="6"/>
      <c r="B1233" s="3"/>
      <c r="C1233" s="3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12"/>
    </row>
    <row r="1234" spans="1:17" x14ac:dyDescent="0.25">
      <c r="A1234" s="6"/>
      <c r="B1234" s="3"/>
      <c r="C1234" s="3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12"/>
    </row>
    <row r="1235" spans="1:17" x14ac:dyDescent="0.25">
      <c r="A1235" s="6"/>
      <c r="B1235" s="3"/>
      <c r="C1235" s="3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12"/>
    </row>
    <row r="1236" spans="1:17" x14ac:dyDescent="0.25">
      <c r="A1236" s="6"/>
      <c r="B1236" s="3"/>
      <c r="C1236" s="3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12"/>
    </row>
    <row r="1237" spans="1:17" x14ac:dyDescent="0.25">
      <c r="A1237" s="6"/>
      <c r="B1237" s="3"/>
      <c r="C1237" s="3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12"/>
    </row>
    <row r="1238" spans="1:17" x14ac:dyDescent="0.25">
      <c r="A1238" s="6"/>
      <c r="B1238" s="3"/>
      <c r="C1238" s="3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12"/>
    </row>
    <row r="1239" spans="1:17" x14ac:dyDescent="0.25">
      <c r="A1239" s="6"/>
      <c r="B1239" s="3"/>
      <c r="C1239" s="3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12"/>
    </row>
    <row r="1240" spans="1:17" x14ac:dyDescent="0.25">
      <c r="A1240" s="6"/>
      <c r="B1240" s="3"/>
      <c r="C1240" s="3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12"/>
    </row>
    <row r="1241" spans="1:17" x14ac:dyDescent="0.25">
      <c r="A1241" s="6"/>
      <c r="B1241" s="3"/>
      <c r="C1241" s="3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12"/>
    </row>
    <row r="1242" spans="1:17" x14ac:dyDescent="0.25">
      <c r="A1242" s="6"/>
      <c r="B1242" s="3"/>
      <c r="C1242" s="3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12"/>
    </row>
    <row r="1243" spans="1:17" x14ac:dyDescent="0.25">
      <c r="A1243" s="6"/>
      <c r="B1243" s="3"/>
      <c r="C1243" s="3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12"/>
    </row>
    <row r="1244" spans="1:17" x14ac:dyDescent="0.25">
      <c r="A1244" s="6"/>
      <c r="B1244" s="3"/>
      <c r="C1244" s="3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12"/>
    </row>
    <row r="1245" spans="1:17" x14ac:dyDescent="0.25">
      <c r="A1245" s="6"/>
      <c r="B1245" s="3"/>
      <c r="C1245" s="3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12"/>
    </row>
    <row r="1246" spans="1:17" x14ac:dyDescent="0.25">
      <c r="A1246" s="6"/>
      <c r="B1246" s="3"/>
      <c r="C1246" s="3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12"/>
    </row>
    <row r="1247" spans="1:17" x14ac:dyDescent="0.25">
      <c r="A1247" s="6"/>
      <c r="B1247" s="3"/>
      <c r="C1247" s="3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12"/>
    </row>
    <row r="1248" spans="1:17" x14ac:dyDescent="0.25">
      <c r="A1248" s="6"/>
      <c r="B1248" s="3"/>
      <c r="C1248" s="3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12"/>
    </row>
    <row r="1249" spans="1:17" x14ac:dyDescent="0.25">
      <c r="A1249" s="6"/>
      <c r="B1249" s="3"/>
      <c r="C1249" s="3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12"/>
    </row>
    <row r="1250" spans="1:17" x14ac:dyDescent="0.25">
      <c r="A1250" s="6"/>
      <c r="B1250" s="3"/>
      <c r="C1250" s="3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12"/>
    </row>
    <row r="1251" spans="1:17" x14ac:dyDescent="0.25">
      <c r="A1251" s="6"/>
      <c r="B1251" s="3"/>
      <c r="C1251" s="3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12"/>
    </row>
    <row r="1252" spans="1:17" x14ac:dyDescent="0.25">
      <c r="A1252" s="6"/>
      <c r="B1252" s="3"/>
      <c r="C1252" s="3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12"/>
    </row>
    <row r="1253" spans="1:17" x14ac:dyDescent="0.25">
      <c r="A1253" s="6"/>
      <c r="B1253" s="3"/>
      <c r="C1253" s="3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12"/>
    </row>
    <row r="1254" spans="1:17" x14ac:dyDescent="0.25">
      <c r="A1254" s="6"/>
      <c r="B1254" s="3"/>
      <c r="C1254" s="3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12"/>
    </row>
    <row r="1255" spans="1:17" x14ac:dyDescent="0.25">
      <c r="A1255" s="6"/>
      <c r="B1255" s="3"/>
      <c r="C1255" s="3"/>
      <c r="D1255" s="2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2"/>
      <c r="Q1255" s="12"/>
    </row>
    <row r="1256" spans="1:17" x14ac:dyDescent="0.25">
      <c r="A1256" s="6"/>
      <c r="B1256" s="3"/>
      <c r="C1256" s="3"/>
      <c r="D1256" s="2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2"/>
      <c r="Q1256" s="12"/>
    </row>
    <row r="1257" spans="1:17" x14ac:dyDescent="0.25">
      <c r="A1257" s="6"/>
      <c r="B1257" s="3"/>
      <c r="C1257" s="3"/>
      <c r="D1257" s="2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2"/>
      <c r="Q1257" s="12"/>
    </row>
    <row r="1258" spans="1:17" x14ac:dyDescent="0.25">
      <c r="A1258" s="6"/>
      <c r="B1258" s="3"/>
      <c r="C1258" s="3"/>
      <c r="D1258" s="2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2"/>
      <c r="Q1258" s="12"/>
    </row>
    <row r="1259" spans="1:17" x14ac:dyDescent="0.25">
      <c r="A1259" s="6"/>
      <c r="B1259" s="3"/>
      <c r="C1259" s="3"/>
      <c r="D1259" s="2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2"/>
      <c r="Q1259" s="12"/>
    </row>
    <row r="1260" spans="1:17" x14ac:dyDescent="0.25">
      <c r="A1260" s="6"/>
      <c r="B1260" s="3"/>
      <c r="C1260" s="3"/>
      <c r="D1260" s="2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2"/>
      <c r="Q1260" s="12"/>
    </row>
    <row r="1261" spans="1:17" x14ac:dyDescent="0.25">
      <c r="A1261" s="6"/>
      <c r="B1261" s="3"/>
      <c r="C1261" s="3"/>
      <c r="D1261" s="2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2"/>
      <c r="Q1261" s="12"/>
    </row>
    <row r="1262" spans="1:17" x14ac:dyDescent="0.25">
      <c r="A1262" s="6"/>
      <c r="B1262" s="3"/>
      <c r="C1262" s="3"/>
      <c r="D1262" s="2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2"/>
      <c r="Q1262" s="12"/>
    </row>
    <row r="1263" spans="1:17" x14ac:dyDescent="0.25">
      <c r="A1263" s="6"/>
      <c r="B1263" s="3"/>
      <c r="C1263" s="3"/>
      <c r="D1263" s="2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2"/>
      <c r="Q1263" s="12"/>
    </row>
    <row r="1264" spans="1:17" x14ac:dyDescent="0.25">
      <c r="A1264" s="6"/>
      <c r="B1264" s="3"/>
      <c r="C1264" s="3"/>
      <c r="D1264" s="2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2"/>
      <c r="Q1264" s="12"/>
    </row>
    <row r="1265" spans="1:17" x14ac:dyDescent="0.25">
      <c r="A1265" s="6"/>
      <c r="B1265" s="3"/>
      <c r="C1265" s="3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12"/>
    </row>
    <row r="1266" spans="1:17" x14ac:dyDescent="0.25">
      <c r="A1266" s="6"/>
      <c r="B1266" s="3"/>
      <c r="C1266" s="3"/>
      <c r="D1266" s="2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2"/>
      <c r="Q1266" s="12"/>
    </row>
    <row r="1267" spans="1:17" x14ac:dyDescent="0.25">
      <c r="A1267" s="6"/>
      <c r="B1267" s="3"/>
      <c r="C1267" s="3"/>
      <c r="D1267" s="2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2"/>
      <c r="Q1267" s="12"/>
    </row>
    <row r="1268" spans="1:17" x14ac:dyDescent="0.25">
      <c r="A1268" s="6"/>
      <c r="B1268" s="3"/>
      <c r="C1268" s="3"/>
      <c r="D1268" s="2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2"/>
      <c r="Q1268" s="12"/>
    </row>
    <row r="1269" spans="1:17" x14ac:dyDescent="0.25">
      <c r="A1269" s="6"/>
      <c r="B1269" s="3"/>
      <c r="C1269" s="3"/>
      <c r="D1269" s="2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2"/>
      <c r="Q1269" s="12"/>
    </row>
  </sheetData>
  <autoFilter ref="A12:R290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</autoFilter>
  <mergeCells count="6">
    <mergeCell ref="C2:E7"/>
    <mergeCell ref="P9:Q9"/>
    <mergeCell ref="E769:E777"/>
    <mergeCell ref="E11:Q11"/>
    <mergeCell ref="E12:Q12"/>
    <mergeCell ref="O1:Q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10"/>
  <sheetViews>
    <sheetView zoomScaleNormal="100" workbookViewId="0">
      <pane ySplit="12" topLeftCell="A13" activePane="bottomLeft" state="frozen"/>
      <selection pane="bottomLeft" activeCell="R1" sqref="R1:T1048576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4.42578125" style="4" customWidth="1"/>
    <col min="5" max="5" width="11.5703125" style="4" bestFit="1" customWidth="1"/>
    <col min="6" max="6" width="8.28515625" style="4" bestFit="1" customWidth="1"/>
    <col min="7" max="8" width="6.5703125" style="4" bestFit="1" customWidth="1"/>
    <col min="9" max="9" width="6.5703125" style="4" customWidth="1"/>
    <col min="10" max="10" width="6.28515625" style="4" customWidth="1"/>
    <col min="11" max="11" width="6.42578125" style="4" customWidth="1"/>
    <col min="12" max="12" width="6.28515625" style="4" customWidth="1"/>
    <col min="13" max="13" width="6.5703125" style="4" customWidth="1"/>
    <col min="14" max="14" width="7.140625" style="4" bestFit="1" customWidth="1"/>
    <col min="15" max="16" width="6.5703125" style="4" bestFit="1" customWidth="1"/>
    <col min="17" max="17" width="6.5703125" style="11" bestFit="1" customWidth="1"/>
    <col min="18" max="18" width="12.5703125" style="4" bestFit="1" customWidth="1"/>
    <col min="19" max="16384" width="9.140625" style="4"/>
  </cols>
  <sheetData>
    <row r="1" spans="1:19" ht="1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44" t="s">
        <v>5</v>
      </c>
      <c r="P1" s="44"/>
      <c r="Q1" s="44"/>
    </row>
    <row r="2" spans="1:19" ht="15" customHeight="1" x14ac:dyDescent="0.25">
      <c r="A2" s="26"/>
      <c r="B2" s="26"/>
      <c r="C2" s="45" t="s">
        <v>652</v>
      </c>
      <c r="D2" s="45"/>
      <c r="E2" s="45"/>
      <c r="F2" s="27"/>
      <c r="G2" s="27"/>
      <c r="H2" s="27"/>
      <c r="I2" s="27"/>
      <c r="J2" s="27"/>
      <c r="K2" s="27"/>
      <c r="L2" s="27"/>
      <c r="M2" s="27"/>
      <c r="N2" s="27"/>
      <c r="O2" s="44"/>
      <c r="P2" s="44"/>
      <c r="Q2" s="44"/>
    </row>
    <row r="3" spans="1:19" ht="15" customHeight="1" x14ac:dyDescent="0.25">
      <c r="A3" s="26"/>
      <c r="B3" s="26"/>
      <c r="C3" s="45"/>
      <c r="D3" s="45"/>
      <c r="E3" s="45"/>
      <c r="F3" s="27"/>
      <c r="G3" s="27"/>
      <c r="H3" s="27"/>
      <c r="I3" s="27"/>
      <c r="J3" s="27"/>
      <c r="K3" s="27"/>
      <c r="L3" s="27"/>
      <c r="M3" s="27"/>
      <c r="N3" s="27"/>
      <c r="O3" s="44"/>
      <c r="P3" s="44"/>
      <c r="Q3" s="44"/>
    </row>
    <row r="4" spans="1:19" ht="15" customHeight="1" x14ac:dyDescent="0.25">
      <c r="A4" s="26"/>
      <c r="B4" s="26"/>
      <c r="C4" s="45"/>
      <c r="D4" s="45"/>
      <c r="E4" s="45"/>
      <c r="F4" s="27"/>
      <c r="G4" s="27"/>
      <c r="H4" s="27"/>
      <c r="I4" s="27"/>
      <c r="J4" s="27"/>
      <c r="K4" s="27"/>
      <c r="L4" s="27"/>
      <c r="M4" s="27"/>
      <c r="N4" s="27"/>
      <c r="O4" s="44"/>
      <c r="P4" s="44"/>
      <c r="Q4" s="44"/>
    </row>
    <row r="5" spans="1:19" ht="15" customHeight="1" x14ac:dyDescent="0.25">
      <c r="A5" s="26"/>
      <c r="B5" s="26"/>
      <c r="C5" s="45"/>
      <c r="D5" s="45"/>
      <c r="E5" s="45"/>
      <c r="F5" s="27"/>
      <c r="G5" s="27"/>
      <c r="H5" s="27"/>
      <c r="I5" s="27"/>
      <c r="J5" s="27"/>
      <c r="K5" s="27"/>
      <c r="L5" s="27"/>
      <c r="M5" s="27"/>
      <c r="N5" s="27"/>
      <c r="O5" s="44"/>
      <c r="P5" s="44"/>
      <c r="Q5" s="44"/>
    </row>
    <row r="6" spans="1:19" ht="15" customHeight="1" x14ac:dyDescent="0.25">
      <c r="A6" s="26"/>
      <c r="B6" s="26"/>
      <c r="C6" s="45"/>
      <c r="D6" s="45"/>
      <c r="E6" s="45"/>
      <c r="F6" s="27"/>
      <c r="G6" s="27"/>
      <c r="H6" s="27"/>
      <c r="I6" s="27"/>
      <c r="J6" s="27"/>
      <c r="K6" s="27"/>
      <c r="L6" s="27"/>
      <c r="M6" s="27"/>
      <c r="N6" s="27"/>
      <c r="O6" s="27"/>
      <c r="P6" s="26"/>
      <c r="Q6" s="28"/>
    </row>
    <row r="7" spans="1:19" ht="15" customHeight="1" x14ac:dyDescent="0.25">
      <c r="A7" s="26"/>
      <c r="B7" s="26"/>
      <c r="C7" s="45"/>
      <c r="D7" s="45"/>
      <c r="E7" s="45"/>
      <c r="F7" s="27"/>
      <c r="G7" s="27"/>
      <c r="H7" s="27"/>
      <c r="I7" s="27"/>
      <c r="J7" s="27"/>
      <c r="K7" s="27"/>
      <c r="L7" s="27"/>
      <c r="M7" s="27"/>
      <c r="N7" s="27"/>
      <c r="O7" s="27"/>
      <c r="P7" s="26"/>
      <c r="Q7" s="28"/>
    </row>
    <row r="8" spans="1:19" x14ac:dyDescent="0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8"/>
    </row>
    <row r="9" spans="1:19" x14ac:dyDescent="0.25">
      <c r="A9" s="29" t="s">
        <v>651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46"/>
      <c r="Q9" s="46"/>
    </row>
    <row r="10" spans="1:19" hidden="1" x14ac:dyDescent="0.25">
      <c r="A10" s="31"/>
      <c r="B10" s="31"/>
      <c r="C10" s="31"/>
      <c r="D10" s="31"/>
      <c r="E10" s="33">
        <f>SUBTOTAL(9,(E14:E1000))*1000</f>
        <v>2906288.7509999992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2"/>
    </row>
    <row r="11" spans="1:19" ht="31.5" x14ac:dyDescent="0.25">
      <c r="A11" s="5" t="s">
        <v>1</v>
      </c>
      <c r="B11" s="5" t="s">
        <v>2</v>
      </c>
      <c r="C11" s="13" t="s">
        <v>3</v>
      </c>
      <c r="D11" s="14" t="s">
        <v>4</v>
      </c>
      <c r="E11" s="47" t="s">
        <v>0</v>
      </c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9"/>
    </row>
    <row r="12" spans="1:19" x14ac:dyDescent="0.25">
      <c r="A12" s="2">
        <v>1</v>
      </c>
      <c r="B12" s="2">
        <v>2</v>
      </c>
      <c r="C12" s="9">
        <v>3</v>
      </c>
      <c r="D12" s="9">
        <v>4</v>
      </c>
      <c r="E12" s="41">
        <v>5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3"/>
    </row>
    <row r="13" spans="1:19" x14ac:dyDescent="0.25">
      <c r="A13" s="2"/>
      <c r="B13" s="2"/>
      <c r="C13" s="9"/>
      <c r="D13" s="9"/>
      <c r="E13" s="9" t="s">
        <v>653</v>
      </c>
      <c r="F13" s="9" t="s">
        <v>226</v>
      </c>
      <c r="G13" s="9" t="s">
        <v>227</v>
      </c>
      <c r="H13" s="9" t="s">
        <v>228</v>
      </c>
      <c r="I13" s="9" t="s">
        <v>229</v>
      </c>
      <c r="J13" s="9" t="s">
        <v>230</v>
      </c>
      <c r="K13" s="9" t="s">
        <v>231</v>
      </c>
      <c r="L13" s="9" t="s">
        <v>232</v>
      </c>
      <c r="M13" s="9" t="s">
        <v>233</v>
      </c>
      <c r="N13" s="9" t="s">
        <v>234</v>
      </c>
      <c r="O13" s="9" t="s">
        <v>235</v>
      </c>
      <c r="P13" s="9" t="s">
        <v>236</v>
      </c>
      <c r="Q13" s="9" t="s">
        <v>237</v>
      </c>
    </row>
    <row r="14" spans="1:19" ht="24" x14ac:dyDescent="0.25">
      <c r="A14" s="3" t="s">
        <v>621</v>
      </c>
      <c r="B14" s="21" t="s">
        <v>622</v>
      </c>
      <c r="C14" s="22" t="s">
        <v>623</v>
      </c>
      <c r="D14" s="9" t="s">
        <v>240</v>
      </c>
      <c r="E14" s="8">
        <f>SUM(F14:Q14)</f>
        <v>487</v>
      </c>
      <c r="F14" s="39">
        <v>52</v>
      </c>
      <c r="G14" s="39">
        <v>46</v>
      </c>
      <c r="H14" s="39">
        <v>47</v>
      </c>
      <c r="I14" s="39">
        <v>40</v>
      </c>
      <c r="J14" s="39">
        <v>37</v>
      </c>
      <c r="K14" s="39">
        <v>35</v>
      </c>
      <c r="L14" s="39">
        <v>36</v>
      </c>
      <c r="M14" s="39">
        <v>35</v>
      </c>
      <c r="N14" s="39">
        <v>21</v>
      </c>
      <c r="O14" s="39">
        <v>38</v>
      </c>
      <c r="P14" s="39">
        <v>48</v>
      </c>
      <c r="Q14" s="39">
        <v>52</v>
      </c>
    </row>
    <row r="15" spans="1:19" ht="24" x14ac:dyDescent="0.25">
      <c r="A15" s="3" t="s">
        <v>621</v>
      </c>
      <c r="B15" s="21" t="s">
        <v>624</v>
      </c>
      <c r="C15" s="22" t="s">
        <v>623</v>
      </c>
      <c r="D15" s="9" t="s">
        <v>240</v>
      </c>
      <c r="E15" s="8">
        <f t="shared" ref="E15:E25" si="0">SUM(F15:Q15)</f>
        <v>202</v>
      </c>
      <c r="F15" s="39">
        <v>25</v>
      </c>
      <c r="G15" s="39">
        <v>24</v>
      </c>
      <c r="H15" s="39">
        <v>27</v>
      </c>
      <c r="I15" s="39">
        <v>16</v>
      </c>
      <c r="J15" s="39">
        <v>15</v>
      </c>
      <c r="K15" s="39">
        <v>0</v>
      </c>
      <c r="L15" s="39">
        <v>13</v>
      </c>
      <c r="M15" s="39">
        <v>14</v>
      </c>
      <c r="N15" s="39">
        <v>11</v>
      </c>
      <c r="O15" s="39">
        <v>15</v>
      </c>
      <c r="P15" s="39">
        <v>20</v>
      </c>
      <c r="Q15" s="39">
        <v>22</v>
      </c>
      <c r="S15" s="39"/>
    </row>
    <row r="16" spans="1:19" ht="24" x14ac:dyDescent="0.25">
      <c r="A16" s="3" t="s">
        <v>621</v>
      </c>
      <c r="B16" s="21" t="s">
        <v>625</v>
      </c>
      <c r="C16" s="22" t="s">
        <v>623</v>
      </c>
      <c r="D16" s="9" t="s">
        <v>239</v>
      </c>
      <c r="E16" s="8">
        <f t="shared" si="0"/>
        <v>59</v>
      </c>
      <c r="F16" s="39">
        <v>11</v>
      </c>
      <c r="G16" s="39">
        <v>9</v>
      </c>
      <c r="H16" s="39">
        <v>6</v>
      </c>
      <c r="I16" s="39">
        <v>5</v>
      </c>
      <c r="J16" s="39">
        <v>3</v>
      </c>
      <c r="K16" s="39">
        <v>3</v>
      </c>
      <c r="L16" s="39">
        <v>0</v>
      </c>
      <c r="M16" s="39">
        <v>0</v>
      </c>
      <c r="N16" s="39">
        <v>0</v>
      </c>
      <c r="O16" s="39">
        <v>5</v>
      </c>
      <c r="P16" s="39">
        <v>7</v>
      </c>
      <c r="Q16" s="39">
        <v>10</v>
      </c>
    </row>
    <row r="17" spans="1:18" ht="24" x14ac:dyDescent="0.25">
      <c r="A17" s="3" t="s">
        <v>621</v>
      </c>
      <c r="B17" s="21" t="s">
        <v>626</v>
      </c>
      <c r="C17" s="22" t="s">
        <v>623</v>
      </c>
      <c r="D17" s="9" t="s">
        <v>239</v>
      </c>
      <c r="E17" s="8">
        <f t="shared" si="0"/>
        <v>22</v>
      </c>
      <c r="F17" s="39">
        <v>3</v>
      </c>
      <c r="G17" s="39">
        <v>4</v>
      </c>
      <c r="H17" s="39">
        <v>3</v>
      </c>
      <c r="I17" s="39">
        <v>1</v>
      </c>
      <c r="J17" s="39">
        <v>0.5</v>
      </c>
      <c r="K17" s="39">
        <v>0.5</v>
      </c>
      <c r="L17" s="39">
        <v>0</v>
      </c>
      <c r="M17" s="39">
        <v>1</v>
      </c>
      <c r="N17" s="39">
        <v>1</v>
      </c>
      <c r="O17" s="39">
        <v>1</v>
      </c>
      <c r="P17" s="39">
        <v>1</v>
      </c>
      <c r="Q17" s="39">
        <v>6</v>
      </c>
    </row>
    <row r="18" spans="1:18" ht="24" x14ac:dyDescent="0.25">
      <c r="A18" s="3" t="s">
        <v>621</v>
      </c>
      <c r="B18" s="20" t="s">
        <v>638</v>
      </c>
      <c r="C18" s="20" t="s">
        <v>627</v>
      </c>
      <c r="D18" s="9" t="s">
        <v>239</v>
      </c>
      <c r="E18" s="8">
        <f t="shared" si="0"/>
        <v>19.212</v>
      </c>
      <c r="F18" s="39">
        <v>1.9359999999999999</v>
      </c>
      <c r="G18" s="39">
        <v>1.4550000000000001</v>
      </c>
      <c r="H18" s="39">
        <v>1.42</v>
      </c>
      <c r="I18" s="39">
        <v>2.484</v>
      </c>
      <c r="J18" s="39">
        <v>2.6440000000000001</v>
      </c>
      <c r="K18" s="39">
        <v>1.357</v>
      </c>
      <c r="L18" s="39">
        <v>1.3080000000000001</v>
      </c>
      <c r="M18" s="39">
        <v>1.137</v>
      </c>
      <c r="N18" s="39">
        <v>1.071</v>
      </c>
      <c r="O18" s="39">
        <v>1.365</v>
      </c>
      <c r="P18" s="39">
        <v>1.4330000000000001</v>
      </c>
      <c r="Q18" s="39">
        <v>1.6020000000000001</v>
      </c>
    </row>
    <row r="19" spans="1:18" ht="24" x14ac:dyDescent="0.25">
      <c r="A19" s="3" t="s">
        <v>619</v>
      </c>
      <c r="B19" s="21" t="s">
        <v>628</v>
      </c>
      <c r="C19" s="22" t="s">
        <v>623</v>
      </c>
      <c r="D19" s="9" t="s">
        <v>238</v>
      </c>
      <c r="E19" s="8">
        <f t="shared" si="0"/>
        <v>688</v>
      </c>
      <c r="F19" s="39">
        <v>83</v>
      </c>
      <c r="G19" s="39">
        <v>67</v>
      </c>
      <c r="H19" s="39">
        <v>66</v>
      </c>
      <c r="I19" s="39">
        <v>54</v>
      </c>
      <c r="J19" s="39">
        <v>45</v>
      </c>
      <c r="K19" s="39">
        <v>40</v>
      </c>
      <c r="L19" s="39">
        <v>40</v>
      </c>
      <c r="M19" s="39">
        <v>41</v>
      </c>
      <c r="N19" s="39">
        <v>40</v>
      </c>
      <c r="O19" s="39">
        <v>52</v>
      </c>
      <c r="P19" s="39">
        <v>70</v>
      </c>
      <c r="Q19" s="39">
        <v>90</v>
      </c>
    </row>
    <row r="20" spans="1:18" ht="24" x14ac:dyDescent="0.25">
      <c r="A20" s="3" t="s">
        <v>617</v>
      </c>
      <c r="B20" s="21" t="s">
        <v>629</v>
      </c>
      <c r="C20" s="22" t="s">
        <v>623</v>
      </c>
      <c r="D20" s="9" t="s">
        <v>240</v>
      </c>
      <c r="E20" s="8">
        <f t="shared" si="0"/>
        <v>126</v>
      </c>
      <c r="F20" s="39">
        <v>22</v>
      </c>
      <c r="G20" s="39">
        <v>18</v>
      </c>
      <c r="H20" s="39">
        <v>14</v>
      </c>
      <c r="I20" s="39">
        <v>10</v>
      </c>
      <c r="J20" s="39">
        <v>2</v>
      </c>
      <c r="K20" s="39">
        <v>4</v>
      </c>
      <c r="L20" s="39">
        <v>3</v>
      </c>
      <c r="M20" s="39">
        <v>4</v>
      </c>
      <c r="N20" s="39">
        <v>2</v>
      </c>
      <c r="O20" s="39">
        <v>9</v>
      </c>
      <c r="P20" s="39">
        <v>16</v>
      </c>
      <c r="Q20" s="39">
        <v>22</v>
      </c>
    </row>
    <row r="21" spans="1:18" ht="24" x14ac:dyDescent="0.25">
      <c r="A21" s="3" t="s">
        <v>635</v>
      </c>
      <c r="B21" s="21" t="s">
        <v>630</v>
      </c>
      <c r="C21" s="22" t="s">
        <v>623</v>
      </c>
      <c r="D21" s="9" t="s">
        <v>239</v>
      </c>
      <c r="E21" s="8">
        <f t="shared" si="0"/>
        <v>15</v>
      </c>
      <c r="F21" s="39">
        <v>2</v>
      </c>
      <c r="G21" s="39">
        <v>2</v>
      </c>
      <c r="H21" s="39">
        <v>2</v>
      </c>
      <c r="I21" s="39">
        <v>1.5</v>
      </c>
      <c r="J21" s="39">
        <v>0.5</v>
      </c>
      <c r="K21" s="39">
        <v>0.5</v>
      </c>
      <c r="L21" s="39">
        <v>0.5</v>
      </c>
      <c r="M21" s="39">
        <v>0.5</v>
      </c>
      <c r="N21" s="39">
        <v>0.5</v>
      </c>
      <c r="O21" s="39">
        <v>1</v>
      </c>
      <c r="P21" s="39">
        <v>2</v>
      </c>
      <c r="Q21" s="39">
        <v>2</v>
      </c>
    </row>
    <row r="22" spans="1:18" ht="24" x14ac:dyDescent="0.25">
      <c r="A22" s="3" t="s">
        <v>617</v>
      </c>
      <c r="B22" s="21" t="s">
        <v>631</v>
      </c>
      <c r="C22" s="22" t="s">
        <v>623</v>
      </c>
      <c r="D22" s="9" t="s">
        <v>241</v>
      </c>
      <c r="E22" s="8">
        <f t="shared" si="0"/>
        <v>3.5</v>
      </c>
      <c r="F22" s="39">
        <v>0.5</v>
      </c>
      <c r="G22" s="39">
        <v>0.5</v>
      </c>
      <c r="H22" s="39">
        <v>0.4</v>
      </c>
      <c r="I22" s="39">
        <v>0.3</v>
      </c>
      <c r="J22" s="39">
        <v>0.1</v>
      </c>
      <c r="K22" s="39">
        <v>0.1</v>
      </c>
      <c r="L22" s="39">
        <v>0.1</v>
      </c>
      <c r="M22" s="39">
        <v>0.1</v>
      </c>
      <c r="N22" s="39">
        <v>0.1</v>
      </c>
      <c r="O22" s="39">
        <v>0.3</v>
      </c>
      <c r="P22" s="39">
        <v>0.4</v>
      </c>
      <c r="Q22" s="39">
        <v>0.6</v>
      </c>
    </row>
    <row r="23" spans="1:18" ht="24" x14ac:dyDescent="0.25">
      <c r="A23" s="3" t="s">
        <v>617</v>
      </c>
      <c r="B23" s="21" t="s">
        <v>632</v>
      </c>
      <c r="C23" s="22" t="s">
        <v>623</v>
      </c>
      <c r="D23" s="9" t="s">
        <v>238</v>
      </c>
      <c r="E23" s="8">
        <f t="shared" si="0"/>
        <v>500</v>
      </c>
      <c r="F23" s="39">
        <v>56</v>
      </c>
      <c r="G23" s="39">
        <v>50</v>
      </c>
      <c r="H23" s="39">
        <v>52</v>
      </c>
      <c r="I23" s="39">
        <v>40</v>
      </c>
      <c r="J23" s="39">
        <v>23</v>
      </c>
      <c r="K23" s="39">
        <v>38</v>
      </c>
      <c r="L23" s="39">
        <v>36</v>
      </c>
      <c r="M23" s="39">
        <v>40</v>
      </c>
      <c r="N23" s="39">
        <v>28</v>
      </c>
      <c r="O23" s="39">
        <v>41</v>
      </c>
      <c r="P23" s="39">
        <v>40</v>
      </c>
      <c r="Q23" s="39">
        <v>56</v>
      </c>
    </row>
    <row r="24" spans="1:18" ht="24" x14ac:dyDescent="0.25">
      <c r="A24" s="3" t="s">
        <v>636</v>
      </c>
      <c r="B24" s="21" t="s">
        <v>633</v>
      </c>
      <c r="C24" s="22" t="s">
        <v>623</v>
      </c>
      <c r="D24" s="9" t="s">
        <v>240</v>
      </c>
      <c r="E24" s="8">
        <f t="shared" si="0"/>
        <v>129</v>
      </c>
      <c r="F24" s="39">
        <v>7</v>
      </c>
      <c r="G24" s="39">
        <v>9</v>
      </c>
      <c r="H24" s="39">
        <v>13</v>
      </c>
      <c r="I24" s="39">
        <v>13</v>
      </c>
      <c r="J24" s="39">
        <v>11</v>
      </c>
      <c r="K24" s="39">
        <v>10</v>
      </c>
      <c r="L24" s="39">
        <v>9</v>
      </c>
      <c r="M24" s="39">
        <v>10</v>
      </c>
      <c r="N24" s="39">
        <v>8</v>
      </c>
      <c r="O24" s="39">
        <v>12</v>
      </c>
      <c r="P24" s="39">
        <v>13</v>
      </c>
      <c r="Q24" s="39">
        <v>14</v>
      </c>
    </row>
    <row r="25" spans="1:18" ht="24" x14ac:dyDescent="0.25">
      <c r="A25" s="3" t="s">
        <v>637</v>
      </c>
      <c r="B25" s="21" t="s">
        <v>634</v>
      </c>
      <c r="C25" s="22" t="s">
        <v>623</v>
      </c>
      <c r="D25" s="9" t="s">
        <v>240</v>
      </c>
      <c r="E25" s="8">
        <f t="shared" si="0"/>
        <v>142</v>
      </c>
      <c r="F25" s="39">
        <v>16</v>
      </c>
      <c r="G25" s="39">
        <v>13</v>
      </c>
      <c r="H25" s="39">
        <v>14</v>
      </c>
      <c r="I25" s="39">
        <v>12</v>
      </c>
      <c r="J25" s="39">
        <v>11</v>
      </c>
      <c r="K25" s="39">
        <v>10</v>
      </c>
      <c r="L25" s="39">
        <v>8</v>
      </c>
      <c r="M25" s="39">
        <v>9</v>
      </c>
      <c r="N25" s="39">
        <v>9</v>
      </c>
      <c r="O25" s="39">
        <v>12</v>
      </c>
      <c r="P25" s="39">
        <v>13</v>
      </c>
      <c r="Q25" s="39">
        <v>15</v>
      </c>
    </row>
    <row r="26" spans="1:18" x14ac:dyDescent="0.25">
      <c r="A26" s="3" t="s">
        <v>617</v>
      </c>
      <c r="B26" s="21" t="s">
        <v>417</v>
      </c>
      <c r="C26" s="22" t="s">
        <v>417</v>
      </c>
      <c r="D26" s="9" t="s">
        <v>248</v>
      </c>
      <c r="E26" s="8">
        <f>SUM(F26:Q26)</f>
        <v>0.42299999999999999</v>
      </c>
      <c r="F26" s="8">
        <v>1E-3</v>
      </c>
      <c r="G26" s="8">
        <v>9.1999999999999998E-2</v>
      </c>
      <c r="H26" s="8">
        <v>8.3000000000000004E-2</v>
      </c>
      <c r="I26" s="8">
        <v>2.5000000000000001E-2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3.2000000000000001E-2</v>
      </c>
      <c r="P26" s="8">
        <v>0.08</v>
      </c>
      <c r="Q26" s="8">
        <v>0.11</v>
      </c>
    </row>
    <row r="27" spans="1:18" x14ac:dyDescent="0.25">
      <c r="A27" s="3" t="s">
        <v>642</v>
      </c>
      <c r="B27" s="21" t="s">
        <v>418</v>
      </c>
      <c r="C27" s="22" t="s">
        <v>418</v>
      </c>
      <c r="D27" s="9" t="s">
        <v>242</v>
      </c>
      <c r="E27" s="8">
        <f t="shared" ref="E27:E88" si="1">SUM(F27:Q27)</f>
        <v>1.8453999999999998E-2</v>
      </c>
      <c r="F27" s="8">
        <v>4.4999999999999997E-3</v>
      </c>
      <c r="G27" s="8">
        <v>5.0000000000000001E-4</v>
      </c>
      <c r="H27" s="8">
        <v>2.0000000000000001E-4</v>
      </c>
      <c r="I27" s="8">
        <v>2.0000000000000001E-4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1.0500000000000002E-3</v>
      </c>
      <c r="P27" s="8">
        <v>5.6569999999999997E-3</v>
      </c>
      <c r="Q27" s="8">
        <v>6.3470000000000002E-3</v>
      </c>
      <c r="R27" s="19"/>
    </row>
    <row r="28" spans="1:18" x14ac:dyDescent="0.25">
      <c r="A28" s="3" t="s">
        <v>636</v>
      </c>
      <c r="B28" s="21" t="s">
        <v>419</v>
      </c>
      <c r="C28" s="22" t="s">
        <v>419</v>
      </c>
      <c r="D28" s="9" t="s">
        <v>248</v>
      </c>
      <c r="E28" s="8">
        <f t="shared" si="1"/>
        <v>0.89149999999999985</v>
      </c>
      <c r="F28" s="8">
        <v>0.45</v>
      </c>
      <c r="G28" s="8">
        <v>0.03</v>
      </c>
      <c r="H28" s="8">
        <v>0.01</v>
      </c>
      <c r="I28" s="8">
        <v>0.1</v>
      </c>
      <c r="J28" s="8">
        <v>5.0000000000000001E-4</v>
      </c>
      <c r="K28" s="8">
        <v>0</v>
      </c>
      <c r="L28" s="8">
        <v>0</v>
      </c>
      <c r="M28" s="8">
        <v>0</v>
      </c>
      <c r="N28" s="8">
        <v>0</v>
      </c>
      <c r="O28" s="8">
        <v>8.1000000000000003E-2</v>
      </c>
      <c r="P28" s="8">
        <v>7.0000000000000007E-2</v>
      </c>
      <c r="Q28" s="8">
        <v>0.15</v>
      </c>
      <c r="R28" s="19"/>
    </row>
    <row r="29" spans="1:18" x14ac:dyDescent="0.25">
      <c r="A29" s="3" t="s">
        <v>642</v>
      </c>
      <c r="B29" s="21" t="s">
        <v>420</v>
      </c>
      <c r="C29" s="22" t="s">
        <v>420</v>
      </c>
      <c r="D29" s="9" t="s">
        <v>248</v>
      </c>
      <c r="E29" s="8">
        <f t="shared" si="1"/>
        <v>0.83172000000000001</v>
      </c>
      <c r="F29" s="8">
        <v>0.21</v>
      </c>
      <c r="G29" s="8">
        <v>0.1</v>
      </c>
      <c r="H29" s="8">
        <v>7.0000000000000007E-2</v>
      </c>
      <c r="I29" s="8">
        <v>7.0000000000000007E-2</v>
      </c>
      <c r="J29" s="8">
        <v>0.06</v>
      </c>
      <c r="K29" s="8">
        <v>0.06</v>
      </c>
      <c r="L29" s="8">
        <v>1.0500000000000001E-2</v>
      </c>
      <c r="M29" s="8">
        <v>2.1219999999999999E-2</v>
      </c>
      <c r="N29" s="8">
        <v>0.03</v>
      </c>
      <c r="O29" s="8">
        <v>3.5000000000000003E-2</v>
      </c>
      <c r="P29" s="8">
        <v>7.0000000000000007E-2</v>
      </c>
      <c r="Q29" s="8">
        <v>9.5000000000000001E-2</v>
      </c>
      <c r="R29" s="19"/>
    </row>
    <row r="30" spans="1:18" x14ac:dyDescent="0.25">
      <c r="A30" s="3" t="s">
        <v>617</v>
      </c>
      <c r="B30" s="20" t="s">
        <v>421</v>
      </c>
      <c r="C30" s="20" t="s">
        <v>421</v>
      </c>
      <c r="D30" s="9" t="s">
        <v>242</v>
      </c>
      <c r="E30" s="8">
        <f t="shared" si="1"/>
        <v>1.01E-2</v>
      </c>
      <c r="F30" s="8">
        <v>2E-3</v>
      </c>
      <c r="G30" s="8">
        <v>2E-3</v>
      </c>
      <c r="H30" s="8">
        <v>2E-3</v>
      </c>
      <c r="I30" s="8">
        <v>5.0000000000000001E-4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8.9999999999999998E-4</v>
      </c>
      <c r="P30" s="8">
        <v>1.1999999999999999E-3</v>
      </c>
      <c r="Q30" s="8">
        <v>1.5E-3</v>
      </c>
      <c r="R30" s="19"/>
    </row>
    <row r="31" spans="1:18" x14ac:dyDescent="0.25">
      <c r="A31" s="3" t="s">
        <v>642</v>
      </c>
      <c r="B31" s="3" t="s">
        <v>422</v>
      </c>
      <c r="C31" s="10" t="s">
        <v>422</v>
      </c>
      <c r="D31" s="9" t="s">
        <v>255</v>
      </c>
      <c r="E31" s="8">
        <f t="shared" si="1"/>
        <v>6.8800000000000007E-3</v>
      </c>
      <c r="F31" s="8">
        <v>2E-3</v>
      </c>
      <c r="G31" s="8">
        <v>2E-3</v>
      </c>
      <c r="H31" s="8">
        <v>1E-4</v>
      </c>
      <c r="I31" s="8">
        <v>6.8000000000000005E-4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4.0000000000000002E-4</v>
      </c>
      <c r="P31" s="8">
        <v>6.9999999999999999E-4</v>
      </c>
      <c r="Q31" s="8">
        <v>1E-3</v>
      </c>
      <c r="R31" s="19"/>
    </row>
    <row r="32" spans="1:18" x14ac:dyDescent="0.25">
      <c r="A32" s="3" t="s">
        <v>642</v>
      </c>
      <c r="B32" s="3" t="s">
        <v>422</v>
      </c>
      <c r="C32" s="10" t="s">
        <v>422</v>
      </c>
      <c r="D32" s="9" t="s">
        <v>255</v>
      </c>
      <c r="E32" s="8">
        <f t="shared" si="1"/>
        <v>6.9000000000000008E-3</v>
      </c>
      <c r="F32" s="8">
        <v>2.5000000000000001E-3</v>
      </c>
      <c r="G32" s="8">
        <v>0</v>
      </c>
      <c r="H32" s="8">
        <v>2.5000000000000001E-3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4.0000000000000002E-4</v>
      </c>
      <c r="P32" s="8">
        <v>5.0000000000000001E-4</v>
      </c>
      <c r="Q32" s="8">
        <v>1E-3</v>
      </c>
      <c r="R32" s="19"/>
    </row>
    <row r="33" spans="1:20" x14ac:dyDescent="0.25">
      <c r="A33" s="3" t="s">
        <v>617</v>
      </c>
      <c r="B33" s="3" t="s">
        <v>423</v>
      </c>
      <c r="C33" s="10" t="s">
        <v>423</v>
      </c>
      <c r="D33" s="9" t="s">
        <v>248</v>
      </c>
      <c r="E33" s="8">
        <f t="shared" si="1"/>
        <v>0.95000000000000007</v>
      </c>
      <c r="F33" s="8">
        <v>0.4</v>
      </c>
      <c r="G33" s="8">
        <v>0.14000000000000001</v>
      </c>
      <c r="H33" s="8">
        <v>0.1</v>
      </c>
      <c r="I33" s="8">
        <v>0.01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0.05</v>
      </c>
      <c r="P33" s="8">
        <v>0.1</v>
      </c>
      <c r="Q33" s="8">
        <v>0.15</v>
      </c>
      <c r="R33" s="19"/>
    </row>
    <row r="34" spans="1:20" x14ac:dyDescent="0.25">
      <c r="A34" s="3" t="s">
        <v>617</v>
      </c>
      <c r="B34" s="3" t="s">
        <v>423</v>
      </c>
      <c r="C34" s="10" t="s">
        <v>423</v>
      </c>
      <c r="D34" s="9" t="s">
        <v>248</v>
      </c>
      <c r="E34" s="8">
        <f t="shared" si="1"/>
        <v>0.59500000000000008</v>
      </c>
      <c r="F34" s="8">
        <v>5.0000000000000001E-3</v>
      </c>
      <c r="G34" s="8">
        <v>0.14000000000000001</v>
      </c>
      <c r="H34" s="8">
        <v>0.1</v>
      </c>
      <c r="I34" s="8">
        <v>0.05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0.05</v>
      </c>
      <c r="P34" s="8">
        <v>0.1</v>
      </c>
      <c r="Q34" s="8">
        <v>0.15</v>
      </c>
    </row>
    <row r="35" spans="1:20" x14ac:dyDescent="0.25">
      <c r="A35" s="3" t="s">
        <v>642</v>
      </c>
      <c r="B35" s="3" t="s">
        <v>424</v>
      </c>
      <c r="C35" s="3" t="s">
        <v>424</v>
      </c>
      <c r="D35" s="9" t="s">
        <v>255</v>
      </c>
      <c r="E35" s="8">
        <f t="shared" si="1"/>
        <v>7.530400000000001E-2</v>
      </c>
      <c r="F35" s="8">
        <v>7.4999999999999997E-2</v>
      </c>
      <c r="G35" s="8">
        <v>0</v>
      </c>
      <c r="H35" s="8">
        <v>3.9999999999999998E-6</v>
      </c>
      <c r="I35" s="8">
        <v>0</v>
      </c>
      <c r="J35" s="8">
        <v>0</v>
      </c>
      <c r="K35" s="8">
        <v>1E-4</v>
      </c>
      <c r="L35" s="8">
        <v>0</v>
      </c>
      <c r="M35" s="8">
        <v>0</v>
      </c>
      <c r="N35" s="8">
        <v>1E-4</v>
      </c>
      <c r="O35" s="8">
        <v>0</v>
      </c>
      <c r="P35" s="8">
        <v>0</v>
      </c>
      <c r="Q35" s="8">
        <v>1E-4</v>
      </c>
      <c r="R35" s="19"/>
    </row>
    <row r="36" spans="1:20" x14ac:dyDescent="0.25">
      <c r="A36" s="3" t="s">
        <v>642</v>
      </c>
      <c r="B36" s="3" t="s">
        <v>424</v>
      </c>
      <c r="C36" s="3" t="s">
        <v>424</v>
      </c>
      <c r="D36" s="9" t="s">
        <v>255</v>
      </c>
      <c r="E36" s="8">
        <f t="shared" si="1"/>
        <v>3.424E-2</v>
      </c>
      <c r="F36" s="8">
        <v>3.424E-2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</row>
    <row r="37" spans="1:20" x14ac:dyDescent="0.25">
      <c r="A37" s="3" t="s">
        <v>642</v>
      </c>
      <c r="B37" s="3" t="s">
        <v>425</v>
      </c>
      <c r="C37" s="3" t="s">
        <v>425</v>
      </c>
      <c r="D37" s="9" t="s">
        <v>239</v>
      </c>
      <c r="E37" s="8">
        <f t="shared" si="1"/>
        <v>36.580000000000005</v>
      </c>
      <c r="F37" s="8">
        <v>0.18</v>
      </c>
      <c r="G37" s="8">
        <v>3.2</v>
      </c>
      <c r="H37" s="8">
        <v>3.3</v>
      </c>
      <c r="I37" s="8">
        <v>3.1</v>
      </c>
      <c r="J37" s="8">
        <v>3.5</v>
      </c>
      <c r="K37" s="8">
        <v>3.5</v>
      </c>
      <c r="L37" s="8">
        <v>3.5</v>
      </c>
      <c r="M37" s="8">
        <v>3.5</v>
      </c>
      <c r="N37" s="8">
        <v>3.2</v>
      </c>
      <c r="O37" s="8">
        <v>3.2</v>
      </c>
      <c r="P37" s="8">
        <v>3.2</v>
      </c>
      <c r="Q37" s="8">
        <v>3.2</v>
      </c>
      <c r="R37" s="24"/>
    </row>
    <row r="38" spans="1:20" x14ac:dyDescent="0.25">
      <c r="A38" s="3" t="s">
        <v>646</v>
      </c>
      <c r="B38" s="3" t="s">
        <v>426</v>
      </c>
      <c r="C38" s="3" t="s">
        <v>426</v>
      </c>
      <c r="D38" s="9" t="s">
        <v>248</v>
      </c>
      <c r="E38" s="8">
        <f t="shared" si="1"/>
        <v>7.1000000000000008E-2</v>
      </c>
      <c r="F38" s="8">
        <v>0</v>
      </c>
      <c r="G38" s="8">
        <v>0.01</v>
      </c>
      <c r="H38" s="8">
        <v>0.01</v>
      </c>
      <c r="I38" s="8">
        <v>0.01</v>
      </c>
      <c r="J38" s="8">
        <v>7.0000000000000001E-3</v>
      </c>
      <c r="K38" s="8">
        <v>1E-3</v>
      </c>
      <c r="L38" s="8">
        <v>1E-3</v>
      </c>
      <c r="M38" s="8">
        <v>1E-3</v>
      </c>
      <c r="N38" s="8">
        <v>1E-3</v>
      </c>
      <c r="O38" s="8">
        <v>0.01</v>
      </c>
      <c r="P38" s="8">
        <v>0.01</v>
      </c>
      <c r="Q38" s="8">
        <v>0.01</v>
      </c>
      <c r="R38" s="19"/>
      <c r="T38" s="19"/>
    </row>
    <row r="39" spans="1:20" x14ac:dyDescent="0.25">
      <c r="A39" s="3" t="s">
        <v>636</v>
      </c>
      <c r="B39" s="3" t="s">
        <v>427</v>
      </c>
      <c r="C39" s="3" t="s">
        <v>427</v>
      </c>
      <c r="D39" s="9" t="s">
        <v>242</v>
      </c>
      <c r="E39" s="8">
        <f t="shared" si="1"/>
        <v>3.2999999999999995E-2</v>
      </c>
      <c r="F39" s="8">
        <v>2E-3</v>
      </c>
      <c r="G39" s="8">
        <v>3.0000000000000001E-3</v>
      </c>
      <c r="H39" s="8">
        <v>3.0000000000000001E-3</v>
      </c>
      <c r="I39" s="8">
        <v>3.0000000000000001E-3</v>
      </c>
      <c r="J39" s="8">
        <v>2.5000000000000001E-3</v>
      </c>
      <c r="K39" s="8">
        <v>2.5000000000000001E-3</v>
      </c>
      <c r="L39" s="8">
        <v>3.0000000000000001E-3</v>
      </c>
      <c r="M39" s="8">
        <v>2.5000000000000001E-3</v>
      </c>
      <c r="N39" s="8">
        <v>3.0000000000000001E-3</v>
      </c>
      <c r="O39" s="8">
        <v>3.0000000000000001E-3</v>
      </c>
      <c r="P39" s="8">
        <v>2.5000000000000001E-3</v>
      </c>
      <c r="Q39" s="8">
        <v>3.0000000000000001E-3</v>
      </c>
    </row>
    <row r="40" spans="1:20" x14ac:dyDescent="0.25">
      <c r="A40" s="3" t="s">
        <v>642</v>
      </c>
      <c r="B40" s="3" t="s">
        <v>428</v>
      </c>
      <c r="C40" s="3" t="s">
        <v>428</v>
      </c>
      <c r="D40" s="9" t="s">
        <v>242</v>
      </c>
      <c r="E40" s="8">
        <f t="shared" si="1"/>
        <v>0.2505</v>
      </c>
      <c r="F40" s="8">
        <v>0.22</v>
      </c>
      <c r="G40" s="8">
        <v>3.0000000000000001E-3</v>
      </c>
      <c r="H40" s="8">
        <v>3.5000000000000001E-3</v>
      </c>
      <c r="I40" s="8">
        <v>3.5000000000000001E-3</v>
      </c>
      <c r="J40" s="8">
        <v>3.5000000000000001E-3</v>
      </c>
      <c r="K40" s="8">
        <v>3.0000000000000001E-3</v>
      </c>
      <c r="L40" s="8">
        <v>3.0000000000000001E-3</v>
      </c>
      <c r="M40" s="8">
        <v>2E-3</v>
      </c>
      <c r="N40" s="8">
        <v>2E-3</v>
      </c>
      <c r="O40" s="8">
        <v>3.5000000000000001E-3</v>
      </c>
      <c r="P40" s="8">
        <v>3.5000000000000001E-3</v>
      </c>
      <c r="Q40" s="8">
        <v>0</v>
      </c>
      <c r="R40" s="19"/>
    </row>
    <row r="41" spans="1:20" x14ac:dyDescent="0.25">
      <c r="A41" s="3" t="s">
        <v>642</v>
      </c>
      <c r="B41" s="3" t="s">
        <v>429</v>
      </c>
      <c r="C41" s="3" t="s">
        <v>429</v>
      </c>
      <c r="D41" s="9" t="s">
        <v>242</v>
      </c>
      <c r="E41" s="8">
        <f t="shared" si="1"/>
        <v>1.8799999999999997E-2</v>
      </c>
      <c r="F41" s="8">
        <v>5.0000000000000001E-3</v>
      </c>
      <c r="G41" s="8">
        <v>1.2999999999999999E-3</v>
      </c>
      <c r="H41" s="8">
        <v>1.1999999999999999E-3</v>
      </c>
      <c r="I41" s="8">
        <v>1.1999999999999999E-3</v>
      </c>
      <c r="J41" s="8">
        <v>1.2999999999999999E-3</v>
      </c>
      <c r="K41" s="8">
        <v>1.2999999999999999E-3</v>
      </c>
      <c r="L41" s="8">
        <v>1.1000000000000001E-3</v>
      </c>
      <c r="M41" s="8">
        <v>0</v>
      </c>
      <c r="N41" s="8">
        <v>2.5000000000000001E-3</v>
      </c>
      <c r="O41" s="8">
        <v>1.2999999999999999E-3</v>
      </c>
      <c r="P41" s="8">
        <v>1.2999999999999999E-3</v>
      </c>
      <c r="Q41" s="8">
        <v>1.2999999999999999E-3</v>
      </c>
      <c r="R41" s="19"/>
    </row>
    <row r="42" spans="1:20" x14ac:dyDescent="0.25">
      <c r="A42" s="3" t="s">
        <v>642</v>
      </c>
      <c r="B42" s="3" t="s">
        <v>430</v>
      </c>
      <c r="C42" s="3" t="s">
        <v>430</v>
      </c>
      <c r="D42" s="9" t="s">
        <v>255</v>
      </c>
      <c r="E42" s="8">
        <f t="shared" si="1"/>
        <v>0.13120000000000001</v>
      </c>
      <c r="F42" s="8">
        <v>0.125</v>
      </c>
      <c r="G42" s="8">
        <v>1E-3</v>
      </c>
      <c r="H42" s="8">
        <v>1E-3</v>
      </c>
      <c r="I42" s="8">
        <v>1E-3</v>
      </c>
      <c r="J42" s="8">
        <v>5.0000000000000001E-4</v>
      </c>
      <c r="K42" s="8">
        <v>0</v>
      </c>
      <c r="L42" s="8">
        <v>0</v>
      </c>
      <c r="M42" s="8">
        <v>0</v>
      </c>
      <c r="N42" s="8">
        <v>0</v>
      </c>
      <c r="O42" s="8">
        <v>5.0000000000000001E-4</v>
      </c>
      <c r="P42" s="8">
        <v>1E-3</v>
      </c>
      <c r="Q42" s="8">
        <v>1.1999999999999999E-3</v>
      </c>
    </row>
    <row r="43" spans="1:20" x14ac:dyDescent="0.25">
      <c r="A43" s="3" t="s">
        <v>642</v>
      </c>
      <c r="B43" s="3" t="s">
        <v>431</v>
      </c>
      <c r="C43" s="3" t="s">
        <v>431</v>
      </c>
      <c r="D43" s="9" t="s">
        <v>242</v>
      </c>
      <c r="E43" s="8">
        <f t="shared" si="1"/>
        <v>0.11250000000000002</v>
      </c>
      <c r="F43" s="8">
        <v>0.1</v>
      </c>
      <c r="G43" s="8">
        <v>3.0000000000000001E-3</v>
      </c>
      <c r="H43" s="8">
        <v>1E-3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4.0000000000000001E-3</v>
      </c>
      <c r="Q43" s="8">
        <v>4.4999999999999997E-3</v>
      </c>
    </row>
    <row r="44" spans="1:20" x14ac:dyDescent="0.25">
      <c r="A44" s="3" t="s">
        <v>617</v>
      </c>
      <c r="B44" s="3" t="s">
        <v>432</v>
      </c>
      <c r="C44" s="3" t="s">
        <v>432</v>
      </c>
      <c r="D44" s="9" t="s">
        <v>241</v>
      </c>
      <c r="E44" s="8">
        <f t="shared" si="1"/>
        <v>3.3899999999999997</v>
      </c>
      <c r="F44" s="8">
        <v>0.53</v>
      </c>
      <c r="G44" s="8">
        <v>0.4</v>
      </c>
      <c r="H44" s="8">
        <v>0.35</v>
      </c>
      <c r="I44" s="8">
        <v>0.25</v>
      </c>
      <c r="J44" s="8">
        <v>0.18</v>
      </c>
      <c r="K44" s="8">
        <v>0.17</v>
      </c>
      <c r="L44" s="8">
        <v>0.17</v>
      </c>
      <c r="M44" s="8">
        <v>0.17</v>
      </c>
      <c r="N44" s="8">
        <v>0.17</v>
      </c>
      <c r="O44" s="8">
        <v>0.25</v>
      </c>
      <c r="P44" s="8">
        <v>0.35</v>
      </c>
      <c r="Q44" s="8">
        <v>0.4</v>
      </c>
    </row>
    <row r="45" spans="1:20" x14ac:dyDescent="0.25">
      <c r="A45" s="3" t="s">
        <v>618</v>
      </c>
      <c r="B45" s="3" t="s">
        <v>433</v>
      </c>
      <c r="C45" s="3" t="s">
        <v>433</v>
      </c>
      <c r="D45" s="9" t="s">
        <v>241</v>
      </c>
      <c r="E45" s="8">
        <f t="shared" si="1"/>
        <v>1.8600000000000003</v>
      </c>
      <c r="F45" s="8">
        <v>0.67</v>
      </c>
      <c r="G45" s="8">
        <v>0.17</v>
      </c>
      <c r="H45" s="8">
        <v>0.15</v>
      </c>
      <c r="I45" s="8">
        <v>0.12</v>
      </c>
      <c r="J45" s="8">
        <v>0.08</v>
      </c>
      <c r="K45" s="8">
        <v>0.05</v>
      </c>
      <c r="L45" s="8">
        <v>0.04</v>
      </c>
      <c r="M45" s="8">
        <v>0.05</v>
      </c>
      <c r="N45" s="8">
        <v>0.06</v>
      </c>
      <c r="O45" s="8">
        <v>0.11</v>
      </c>
      <c r="P45" s="8">
        <v>0.15</v>
      </c>
      <c r="Q45" s="8">
        <v>0.21</v>
      </c>
    </row>
    <row r="46" spans="1:20" x14ac:dyDescent="0.25">
      <c r="A46" s="3" t="s">
        <v>637</v>
      </c>
      <c r="B46" s="3" t="s">
        <v>434</v>
      </c>
      <c r="C46" s="3" t="s">
        <v>434</v>
      </c>
      <c r="D46" s="9" t="s">
        <v>255</v>
      </c>
      <c r="E46" s="8">
        <f t="shared" si="1"/>
        <v>1.4299999999999998E-2</v>
      </c>
      <c r="F46" s="8">
        <v>6.0000000000000001E-3</v>
      </c>
      <c r="G46" s="8">
        <v>1.5E-3</v>
      </c>
      <c r="H46" s="8">
        <v>1.2999999999999999E-3</v>
      </c>
      <c r="I46" s="8">
        <v>1E-3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1.1999999999999999E-3</v>
      </c>
      <c r="P46" s="8">
        <v>1.5E-3</v>
      </c>
      <c r="Q46" s="8">
        <v>1.8E-3</v>
      </c>
    </row>
    <row r="47" spans="1:20" x14ac:dyDescent="0.25">
      <c r="A47" s="3" t="s">
        <v>642</v>
      </c>
      <c r="B47" s="3" t="s">
        <v>435</v>
      </c>
      <c r="C47" s="3" t="s">
        <v>435</v>
      </c>
      <c r="D47" s="9" t="s">
        <v>255</v>
      </c>
      <c r="E47" s="8">
        <f t="shared" si="1"/>
        <v>0.71089999999999975</v>
      </c>
      <c r="F47" s="8">
        <v>0.70499999999999996</v>
      </c>
      <c r="G47" s="8">
        <v>1E-3</v>
      </c>
      <c r="H47" s="8">
        <v>1E-3</v>
      </c>
      <c r="I47" s="8">
        <v>5.0000000000000001E-4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5.0000000000000001E-4</v>
      </c>
      <c r="P47" s="8">
        <v>1.4E-3</v>
      </c>
      <c r="Q47" s="8">
        <v>1.5E-3</v>
      </c>
    </row>
    <row r="48" spans="1:20" x14ac:dyDescent="0.25">
      <c r="A48" s="3" t="s">
        <v>642</v>
      </c>
      <c r="B48" s="3" t="s">
        <v>436</v>
      </c>
      <c r="C48" s="3" t="s">
        <v>436</v>
      </c>
      <c r="D48" s="9" t="s">
        <v>255</v>
      </c>
      <c r="E48" s="8">
        <f t="shared" si="1"/>
        <v>8.1050000000000011E-3</v>
      </c>
      <c r="F48" s="8">
        <v>5.0000000000000004E-6</v>
      </c>
      <c r="G48" s="8">
        <v>2.5000000000000001E-3</v>
      </c>
      <c r="H48" s="8">
        <v>1E-3</v>
      </c>
      <c r="I48" s="8">
        <v>6.9999999999999999E-4</v>
      </c>
      <c r="J48" s="8">
        <v>4.0000000000000002E-4</v>
      </c>
      <c r="K48" s="8">
        <v>0</v>
      </c>
      <c r="L48" s="8">
        <v>0</v>
      </c>
      <c r="M48" s="8">
        <v>0</v>
      </c>
      <c r="N48" s="8">
        <v>0</v>
      </c>
      <c r="O48" s="8">
        <v>5.0000000000000001E-4</v>
      </c>
      <c r="P48" s="8">
        <v>1E-3</v>
      </c>
      <c r="Q48" s="8">
        <v>2E-3</v>
      </c>
    </row>
    <row r="49" spans="1:20" x14ac:dyDescent="0.25">
      <c r="A49" s="3" t="s">
        <v>617</v>
      </c>
      <c r="B49" s="3" t="s">
        <v>437</v>
      </c>
      <c r="C49" s="3" t="s">
        <v>437</v>
      </c>
      <c r="D49" s="9" t="s">
        <v>241</v>
      </c>
      <c r="E49" s="8">
        <f t="shared" si="1"/>
        <v>1.2218999999999998</v>
      </c>
      <c r="F49" s="8">
        <v>4.0000000000000002E-4</v>
      </c>
      <c r="G49" s="8">
        <v>0.3</v>
      </c>
      <c r="H49" s="8">
        <v>0.2</v>
      </c>
      <c r="I49" s="8">
        <v>6.5000000000000002E-2</v>
      </c>
      <c r="J49" s="8">
        <v>2.5000000000000001E-3</v>
      </c>
      <c r="K49" s="8">
        <v>2.5999999999999999E-3</v>
      </c>
      <c r="L49" s="8">
        <v>1.8E-3</v>
      </c>
      <c r="M49" s="8">
        <v>2.2000000000000001E-3</v>
      </c>
      <c r="N49" s="8">
        <v>2.3999999999999998E-3</v>
      </c>
      <c r="O49" s="8">
        <v>6.5000000000000002E-2</v>
      </c>
      <c r="P49" s="8">
        <v>0.23</v>
      </c>
      <c r="Q49" s="8">
        <v>0.35</v>
      </c>
      <c r="R49" s="24"/>
    </row>
    <row r="50" spans="1:20" x14ac:dyDescent="0.25">
      <c r="A50" s="3" t="s">
        <v>642</v>
      </c>
      <c r="B50" s="3" t="s">
        <v>438</v>
      </c>
      <c r="C50" s="3" t="s">
        <v>438</v>
      </c>
      <c r="D50" s="9" t="s">
        <v>242</v>
      </c>
      <c r="E50" s="8">
        <f t="shared" si="1"/>
        <v>2.1700000000000001E-2</v>
      </c>
      <c r="F50" s="8">
        <v>9.7000000000000003E-3</v>
      </c>
      <c r="G50" s="8">
        <v>3.0000000000000001E-3</v>
      </c>
      <c r="H50" s="8">
        <v>2E-3</v>
      </c>
      <c r="I50" s="8">
        <v>5.0000000000000001E-4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1E-3</v>
      </c>
      <c r="P50" s="8">
        <v>2E-3</v>
      </c>
      <c r="Q50" s="8">
        <v>3.5000000000000001E-3</v>
      </c>
    </row>
    <row r="51" spans="1:20" x14ac:dyDescent="0.25">
      <c r="A51" s="3" t="s">
        <v>617</v>
      </c>
      <c r="B51" s="3" t="s">
        <v>439</v>
      </c>
      <c r="C51" s="3" t="s">
        <v>439</v>
      </c>
      <c r="D51" s="9" t="s">
        <v>248</v>
      </c>
      <c r="E51" s="8">
        <f t="shared" si="1"/>
        <v>0.27700000000000002</v>
      </c>
      <c r="F51" s="8">
        <v>0</v>
      </c>
      <c r="G51" s="8">
        <v>0.05</v>
      </c>
      <c r="H51" s="8">
        <v>0.03</v>
      </c>
      <c r="I51" s="8">
        <v>1.4999999999999999E-2</v>
      </c>
      <c r="J51" s="8">
        <v>0</v>
      </c>
      <c r="K51" s="8">
        <v>0</v>
      </c>
      <c r="L51" s="8">
        <v>0</v>
      </c>
      <c r="M51" s="8">
        <v>0</v>
      </c>
      <c r="N51" s="8">
        <v>5.0999999999999997E-2</v>
      </c>
      <c r="O51" s="8">
        <v>3.0600000000000002E-2</v>
      </c>
      <c r="P51" s="8">
        <v>3.04E-2</v>
      </c>
      <c r="Q51" s="8">
        <v>7.0000000000000007E-2</v>
      </c>
    </row>
    <row r="52" spans="1:20" x14ac:dyDescent="0.25">
      <c r="A52" s="3" t="s">
        <v>642</v>
      </c>
      <c r="B52" s="3" t="s">
        <v>440</v>
      </c>
      <c r="C52" s="3" t="s">
        <v>440</v>
      </c>
      <c r="D52" s="9" t="s">
        <v>248</v>
      </c>
      <c r="E52" s="8">
        <f t="shared" si="1"/>
        <v>0.133995</v>
      </c>
      <c r="F52" s="8">
        <v>1.1999999999999999E-3</v>
      </c>
      <c r="G52" s="8">
        <v>2.9885999999999999E-2</v>
      </c>
      <c r="H52" s="8">
        <v>2.7226E-2</v>
      </c>
      <c r="I52" s="8">
        <v>1.5614000000000001E-2</v>
      </c>
      <c r="J52" s="8">
        <v>4.7699999999999999E-4</v>
      </c>
      <c r="K52" s="8">
        <v>3.9200000000000004E-4</v>
      </c>
      <c r="L52" s="8">
        <v>2.7800000000000004E-4</v>
      </c>
      <c r="M52" s="8">
        <v>3.59E-4</v>
      </c>
      <c r="N52" s="8">
        <v>4.5300000000000001E-4</v>
      </c>
      <c r="O52" s="8">
        <v>1.0855E-2</v>
      </c>
      <c r="P52" s="8">
        <v>1.8568999999999999E-2</v>
      </c>
      <c r="Q52" s="8">
        <v>2.8686E-2</v>
      </c>
      <c r="R52" s="24"/>
    </row>
    <row r="53" spans="1:20" x14ac:dyDescent="0.25">
      <c r="A53" s="3" t="s">
        <v>617</v>
      </c>
      <c r="B53" s="3" t="s">
        <v>441</v>
      </c>
      <c r="C53" s="3" t="s">
        <v>441</v>
      </c>
      <c r="D53" s="9" t="s">
        <v>248</v>
      </c>
      <c r="E53" s="8">
        <f t="shared" si="1"/>
        <v>0.69</v>
      </c>
      <c r="F53" s="8">
        <v>0</v>
      </c>
      <c r="G53" s="8">
        <v>0.18</v>
      </c>
      <c r="H53" s="8">
        <v>0.12</v>
      </c>
      <c r="I53" s="8">
        <v>4.4999999999999998E-2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4.4999999999999998E-2</v>
      </c>
      <c r="P53" s="8">
        <v>0.12</v>
      </c>
      <c r="Q53" s="8">
        <v>0.18</v>
      </c>
    </row>
    <row r="54" spans="1:20" x14ac:dyDescent="0.25">
      <c r="A54" s="3" t="s">
        <v>617</v>
      </c>
      <c r="B54" s="3" t="s">
        <v>442</v>
      </c>
      <c r="C54" s="3" t="s">
        <v>442</v>
      </c>
      <c r="D54" s="9" t="s">
        <v>248</v>
      </c>
      <c r="E54" s="8">
        <f t="shared" si="1"/>
        <v>1.0517000000000001</v>
      </c>
      <c r="F54" s="8">
        <v>0.85</v>
      </c>
      <c r="G54" s="8">
        <v>0</v>
      </c>
      <c r="H54" s="8">
        <v>0</v>
      </c>
      <c r="I54" s="8">
        <v>8.0000000000000002E-3</v>
      </c>
      <c r="J54" s="8">
        <v>1.7000000000000001E-2</v>
      </c>
      <c r="K54" s="8">
        <v>1.7000000000000001E-2</v>
      </c>
      <c r="L54" s="8">
        <v>1.7999999999999999E-2</v>
      </c>
      <c r="M54" s="8">
        <v>0.01</v>
      </c>
      <c r="N54" s="8">
        <v>0.03</v>
      </c>
      <c r="O54" s="8">
        <v>7.8400000000000011E-2</v>
      </c>
      <c r="P54" s="8">
        <v>2.3300000000000001E-2</v>
      </c>
      <c r="Q54" s="8">
        <v>0</v>
      </c>
      <c r="R54" s="24"/>
    </row>
    <row r="55" spans="1:20" x14ac:dyDescent="0.25">
      <c r="A55" s="3" t="s">
        <v>642</v>
      </c>
      <c r="B55" s="3" t="s">
        <v>443</v>
      </c>
      <c r="C55" s="3" t="s">
        <v>443</v>
      </c>
      <c r="D55" s="9" t="s">
        <v>242</v>
      </c>
      <c r="E55" s="8">
        <f t="shared" si="1"/>
        <v>1.3000000000000001E-2</v>
      </c>
      <c r="F55" s="8">
        <v>3.0000000000000001E-3</v>
      </c>
      <c r="G55" s="8">
        <v>2E-3</v>
      </c>
      <c r="H55" s="8">
        <v>1E-3</v>
      </c>
      <c r="I55" s="8">
        <v>8.0000000000000004E-4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8.0000000000000004E-4</v>
      </c>
      <c r="P55" s="8">
        <v>2.3999999999999998E-3</v>
      </c>
      <c r="Q55" s="8">
        <v>3.0000000000000001E-3</v>
      </c>
    </row>
    <row r="56" spans="1:20" x14ac:dyDescent="0.25">
      <c r="A56" s="3" t="s">
        <v>642</v>
      </c>
      <c r="B56" s="3" t="s">
        <v>444</v>
      </c>
      <c r="C56" s="3" t="s">
        <v>444</v>
      </c>
      <c r="D56" s="9" t="s">
        <v>241</v>
      </c>
      <c r="E56" s="8">
        <f t="shared" si="1"/>
        <v>1.6693</v>
      </c>
      <c r="F56" s="8">
        <v>8.3000000000000001E-3</v>
      </c>
      <c r="G56" s="8">
        <v>0.22</v>
      </c>
      <c r="H56" s="8">
        <v>0.21</v>
      </c>
      <c r="I56" s="8">
        <v>0.19500000000000001</v>
      </c>
      <c r="J56" s="8">
        <v>0.15</v>
      </c>
      <c r="K56" s="8">
        <v>0.11600000000000001</v>
      </c>
      <c r="L56" s="8">
        <v>8.5000000000000006E-2</v>
      </c>
      <c r="M56" s="8">
        <v>7.4999999999999997E-2</v>
      </c>
      <c r="N56" s="8">
        <v>7.0000000000000007E-2</v>
      </c>
      <c r="O56" s="8">
        <v>0.13500000000000001</v>
      </c>
      <c r="P56" s="8">
        <v>0.19</v>
      </c>
      <c r="Q56" s="8">
        <v>0.215</v>
      </c>
    </row>
    <row r="57" spans="1:20" x14ac:dyDescent="0.25">
      <c r="A57" s="3" t="s">
        <v>617</v>
      </c>
      <c r="B57" s="3" t="s">
        <v>445</v>
      </c>
      <c r="C57" s="3" t="s">
        <v>445</v>
      </c>
      <c r="D57" s="9" t="s">
        <v>242</v>
      </c>
      <c r="E57" s="8">
        <f t="shared" si="1"/>
        <v>1.5099999999999999E-2</v>
      </c>
      <c r="F57" s="8">
        <v>0</v>
      </c>
      <c r="G57" s="8">
        <v>4.0000000000000001E-3</v>
      </c>
      <c r="H57" s="8">
        <v>2E-3</v>
      </c>
      <c r="I57" s="8">
        <v>1E-3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1.1000000000000001E-3</v>
      </c>
      <c r="P57" s="8">
        <v>3.0000000000000001E-3</v>
      </c>
      <c r="Q57" s="8">
        <v>4.0000000000000001E-3</v>
      </c>
    </row>
    <row r="58" spans="1:20" x14ac:dyDescent="0.25">
      <c r="A58" s="3" t="s">
        <v>618</v>
      </c>
      <c r="B58" s="3" t="s">
        <v>446</v>
      </c>
      <c r="C58" s="3" t="s">
        <v>446</v>
      </c>
      <c r="D58" s="9" t="s">
        <v>248</v>
      </c>
      <c r="E58" s="8">
        <f t="shared" si="1"/>
        <v>0.56670000000000009</v>
      </c>
      <c r="F58" s="8">
        <v>3.7000000000000002E-3</v>
      </c>
      <c r="G58" s="8">
        <v>0.1</v>
      </c>
      <c r="H58" s="8">
        <v>7.4999999999999997E-2</v>
      </c>
      <c r="I58" s="8">
        <v>0.05</v>
      </c>
      <c r="J58" s="8">
        <v>0.03</v>
      </c>
      <c r="K58" s="8">
        <v>1.7000000000000001E-2</v>
      </c>
      <c r="L58" s="8">
        <v>1.7000000000000001E-2</v>
      </c>
      <c r="M58" s="8">
        <v>1.7000000000000001E-2</v>
      </c>
      <c r="N58" s="8">
        <v>1.7000000000000001E-2</v>
      </c>
      <c r="O58" s="8">
        <v>0.05</v>
      </c>
      <c r="P58" s="8">
        <v>0.08</v>
      </c>
      <c r="Q58" s="8">
        <v>0.11</v>
      </c>
    </row>
    <row r="59" spans="1:20" x14ac:dyDescent="0.25">
      <c r="A59" s="3" t="s">
        <v>642</v>
      </c>
      <c r="B59" s="3" t="s">
        <v>447</v>
      </c>
      <c r="C59" s="3" t="s">
        <v>447</v>
      </c>
      <c r="D59" s="9" t="s">
        <v>248</v>
      </c>
      <c r="E59" s="8">
        <f t="shared" si="1"/>
        <v>0.315</v>
      </c>
      <c r="F59" s="8">
        <v>0.04</v>
      </c>
      <c r="G59" s="8">
        <v>6.5000000000000002E-2</v>
      </c>
      <c r="H59" s="8">
        <v>0.05</v>
      </c>
      <c r="I59" s="8">
        <v>0.02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0.02</v>
      </c>
      <c r="P59" s="8">
        <v>0.05</v>
      </c>
      <c r="Q59" s="8">
        <v>7.0000000000000007E-2</v>
      </c>
    </row>
    <row r="60" spans="1:20" x14ac:dyDescent="0.25">
      <c r="A60" s="3" t="s">
        <v>619</v>
      </c>
      <c r="B60" s="3" t="s">
        <v>448</v>
      </c>
      <c r="C60" s="3" t="s">
        <v>448</v>
      </c>
      <c r="D60" s="9" t="s">
        <v>241</v>
      </c>
      <c r="E60" s="8">
        <f t="shared" si="1"/>
        <v>3.2560000000000002</v>
      </c>
      <c r="F60" s="8">
        <v>1.4999999999999999E-2</v>
      </c>
      <c r="G60" s="8">
        <v>0.46500000000000002</v>
      </c>
      <c r="H60" s="8">
        <v>0.42</v>
      </c>
      <c r="I60" s="8">
        <v>0.27</v>
      </c>
      <c r="J60" s="8">
        <v>0.15</v>
      </c>
      <c r="K60" s="8">
        <v>0.16500000000000001</v>
      </c>
      <c r="L60" s="8">
        <v>0.16</v>
      </c>
      <c r="M60" s="8">
        <v>0.18</v>
      </c>
      <c r="N60" s="8">
        <v>0.20499999999999999</v>
      </c>
      <c r="O60" s="8">
        <v>0.28999999999999998</v>
      </c>
      <c r="P60" s="8">
        <v>0.42599999999999999</v>
      </c>
      <c r="Q60" s="8">
        <v>0.51</v>
      </c>
    </row>
    <row r="61" spans="1:20" x14ac:dyDescent="0.25">
      <c r="A61" s="3" t="s">
        <v>646</v>
      </c>
      <c r="B61" s="40" t="s">
        <v>449</v>
      </c>
      <c r="C61" s="3" t="s">
        <v>449</v>
      </c>
      <c r="D61" s="9" t="s">
        <v>241</v>
      </c>
      <c r="E61" s="8">
        <f t="shared" si="1"/>
        <v>1.72</v>
      </c>
      <c r="F61" s="8">
        <v>0.06</v>
      </c>
      <c r="G61" s="8">
        <v>0.56000000000000005</v>
      </c>
      <c r="H61" s="8">
        <v>0.42</v>
      </c>
      <c r="I61" s="8">
        <v>0.28499999999999998</v>
      </c>
      <c r="J61" s="8">
        <v>8.5000000000000006E-2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0.31</v>
      </c>
      <c r="R61" s="19"/>
      <c r="T61" s="19"/>
    </row>
    <row r="62" spans="1:20" x14ac:dyDescent="0.25">
      <c r="A62" s="3" t="s">
        <v>617</v>
      </c>
      <c r="B62" s="3" t="s">
        <v>450</v>
      </c>
      <c r="C62" s="3" t="s">
        <v>450</v>
      </c>
      <c r="D62" s="9" t="s">
        <v>248</v>
      </c>
      <c r="E62" s="8">
        <f t="shared" si="1"/>
        <v>0.10550000000000002</v>
      </c>
      <c r="F62" s="8">
        <v>0.08</v>
      </c>
      <c r="G62" s="8">
        <v>5.0000000000000001E-3</v>
      </c>
      <c r="H62" s="8">
        <v>3.5000000000000001E-3</v>
      </c>
      <c r="I62" s="8">
        <v>2E-3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2E-3</v>
      </c>
      <c r="P62" s="8">
        <v>6.0000000000000001E-3</v>
      </c>
      <c r="Q62" s="8">
        <v>7.0000000000000001E-3</v>
      </c>
      <c r="R62" s="24"/>
    </row>
    <row r="63" spans="1:20" x14ac:dyDescent="0.25">
      <c r="A63" s="3" t="s">
        <v>643</v>
      </c>
      <c r="B63" s="3" t="s">
        <v>451</v>
      </c>
      <c r="C63" s="3" t="s">
        <v>451</v>
      </c>
      <c r="D63" s="9" t="s">
        <v>241</v>
      </c>
      <c r="E63" s="8">
        <f t="shared" si="1"/>
        <v>4.3035160000000001</v>
      </c>
      <c r="F63" s="8">
        <v>0.04</v>
      </c>
      <c r="G63" s="8">
        <v>0.51500000000000001</v>
      </c>
      <c r="H63" s="8">
        <v>0.43429899999999999</v>
      </c>
      <c r="I63" s="8">
        <v>0.41</v>
      </c>
      <c r="J63" s="8">
        <v>0.38</v>
      </c>
      <c r="K63" s="8">
        <v>0.28049400000000002</v>
      </c>
      <c r="L63" s="8">
        <v>0.26</v>
      </c>
      <c r="M63" s="8">
        <v>0.245</v>
      </c>
      <c r="N63" s="8">
        <v>0.26577000000000001</v>
      </c>
      <c r="O63" s="8">
        <v>0.36499999999999999</v>
      </c>
      <c r="P63" s="8">
        <v>0.46</v>
      </c>
      <c r="Q63" s="8">
        <v>0.647953</v>
      </c>
      <c r="R63" s="24"/>
    </row>
    <row r="64" spans="1:20" x14ac:dyDescent="0.25">
      <c r="A64" s="3" t="s">
        <v>642</v>
      </c>
      <c r="B64" s="3" t="s">
        <v>452</v>
      </c>
      <c r="C64" s="3" t="s">
        <v>452</v>
      </c>
      <c r="D64" s="9" t="s">
        <v>255</v>
      </c>
      <c r="E64" s="8">
        <f t="shared" si="1"/>
        <v>1.3679999999999999E-3</v>
      </c>
      <c r="F64" s="8">
        <v>1.1999999999999999E-3</v>
      </c>
      <c r="G64" s="8">
        <v>1.0000000000000001E-5</v>
      </c>
      <c r="H64" s="8">
        <v>1.0000000000000001E-5</v>
      </c>
      <c r="I64" s="8">
        <v>1.0000000000000001E-5</v>
      </c>
      <c r="J64" s="8">
        <v>1.0000000000000001E-5</v>
      </c>
      <c r="K64" s="8">
        <v>1.2E-5</v>
      </c>
      <c r="L64" s="8">
        <v>1.1E-5</v>
      </c>
      <c r="M64" s="8">
        <v>0</v>
      </c>
      <c r="N64" s="8">
        <v>8.9999999999999985E-6</v>
      </c>
      <c r="O64" s="8">
        <v>0</v>
      </c>
      <c r="P64" s="8">
        <v>7.7999999999999999E-5</v>
      </c>
      <c r="Q64" s="8">
        <v>1.7999999999999997E-5</v>
      </c>
      <c r="R64" s="24"/>
    </row>
    <row r="65" spans="1:20" x14ac:dyDescent="0.25">
      <c r="A65" s="3" t="s">
        <v>642</v>
      </c>
      <c r="B65" s="3" t="s">
        <v>453</v>
      </c>
      <c r="C65" s="3" t="s">
        <v>453</v>
      </c>
      <c r="D65" s="9" t="s">
        <v>255</v>
      </c>
      <c r="E65" s="8">
        <f t="shared" si="1"/>
        <v>0.19144699999999995</v>
      </c>
      <c r="F65" s="8">
        <v>0.19</v>
      </c>
      <c r="G65" s="8">
        <v>2.9999999999999997E-4</v>
      </c>
      <c r="H65" s="8">
        <v>1E-4</v>
      </c>
      <c r="I65" s="8">
        <v>1E-4</v>
      </c>
      <c r="J65" s="8">
        <v>1E-4</v>
      </c>
      <c r="K65" s="8">
        <v>0</v>
      </c>
      <c r="L65" s="8">
        <v>0</v>
      </c>
      <c r="M65" s="8">
        <v>0</v>
      </c>
      <c r="N65" s="8">
        <v>2.9999999999999997E-4</v>
      </c>
      <c r="O65" s="8">
        <v>0</v>
      </c>
      <c r="P65" s="8">
        <v>2.2700000000000002E-4</v>
      </c>
      <c r="Q65" s="8">
        <v>3.2000000000000003E-4</v>
      </c>
      <c r="R65" s="24"/>
    </row>
    <row r="66" spans="1:20" x14ac:dyDescent="0.25">
      <c r="A66" s="3" t="s">
        <v>619</v>
      </c>
      <c r="B66" s="3" t="s">
        <v>454</v>
      </c>
      <c r="C66" s="3" t="s">
        <v>454</v>
      </c>
      <c r="D66" s="9" t="s">
        <v>241</v>
      </c>
      <c r="E66" s="8">
        <f t="shared" si="1"/>
        <v>4.0549999999999997</v>
      </c>
      <c r="F66" s="8">
        <v>3.5000000000000003E-2</v>
      </c>
      <c r="G66" s="8">
        <v>0.72</v>
      </c>
      <c r="H66" s="8">
        <v>0.5</v>
      </c>
      <c r="I66" s="8">
        <v>0.3</v>
      </c>
      <c r="J66" s="8">
        <v>0.185</v>
      </c>
      <c r="K66" s="8">
        <v>0.1</v>
      </c>
      <c r="L66" s="8">
        <v>5.0000000000000001E-3</v>
      </c>
      <c r="M66" s="8">
        <v>0.01</v>
      </c>
      <c r="N66" s="8">
        <v>0.15</v>
      </c>
      <c r="O66" s="8">
        <v>0.37</v>
      </c>
      <c r="P66" s="8">
        <v>0.7</v>
      </c>
      <c r="Q66" s="8">
        <v>0.98</v>
      </c>
      <c r="R66" s="24"/>
    </row>
    <row r="67" spans="1:20" x14ac:dyDescent="0.25">
      <c r="A67" s="3" t="s">
        <v>642</v>
      </c>
      <c r="B67" s="3" t="s">
        <v>455</v>
      </c>
      <c r="C67" s="3" t="s">
        <v>455</v>
      </c>
      <c r="D67" s="9" t="s">
        <v>242</v>
      </c>
      <c r="E67" s="8">
        <f t="shared" si="1"/>
        <v>0.14329999999999998</v>
      </c>
      <c r="F67" s="8">
        <v>0.13</v>
      </c>
      <c r="G67" s="8">
        <v>0</v>
      </c>
      <c r="H67" s="8">
        <v>4.4999999999999997E-3</v>
      </c>
      <c r="I67" s="8">
        <v>0</v>
      </c>
      <c r="J67" s="8">
        <v>0</v>
      </c>
      <c r="K67" s="8">
        <v>1E-3</v>
      </c>
      <c r="L67" s="8">
        <v>0</v>
      </c>
      <c r="M67" s="8">
        <v>0</v>
      </c>
      <c r="N67" s="8">
        <v>2.9999999999999997E-4</v>
      </c>
      <c r="O67" s="8">
        <v>1.2999999999999999E-3</v>
      </c>
      <c r="P67" s="8">
        <v>2.5999999999999999E-3</v>
      </c>
      <c r="Q67" s="8">
        <v>3.5999999999999999E-3</v>
      </c>
      <c r="R67" s="24"/>
    </row>
    <row r="68" spans="1:20" x14ac:dyDescent="0.25">
      <c r="A68" s="3" t="s">
        <v>642</v>
      </c>
      <c r="B68" s="3" t="s">
        <v>456</v>
      </c>
      <c r="C68" s="3" t="s">
        <v>456</v>
      </c>
      <c r="D68" s="9" t="s">
        <v>255</v>
      </c>
      <c r="E68" s="8">
        <f t="shared" si="1"/>
        <v>3.0300000000000007E-2</v>
      </c>
      <c r="F68" s="8">
        <v>2.5000000000000001E-2</v>
      </c>
      <c r="G68" s="8">
        <v>1E-3</v>
      </c>
      <c r="H68" s="8">
        <v>8.9999999999999998E-4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2.9999999999999997E-4</v>
      </c>
      <c r="O68" s="8">
        <v>8.9999999999999998E-4</v>
      </c>
      <c r="P68" s="8">
        <v>1E-3</v>
      </c>
      <c r="Q68" s="8">
        <v>1.1999999999999999E-3</v>
      </c>
      <c r="R68" s="24"/>
    </row>
    <row r="69" spans="1:20" x14ac:dyDescent="0.25">
      <c r="A69" s="3" t="s">
        <v>642</v>
      </c>
      <c r="B69" s="3" t="s">
        <v>457</v>
      </c>
      <c r="C69" s="3" t="s">
        <v>457</v>
      </c>
      <c r="D69" s="9" t="s">
        <v>255</v>
      </c>
      <c r="E69" s="8">
        <f t="shared" si="1"/>
        <v>1.0139999999999999E-3</v>
      </c>
      <c r="F69" s="8">
        <v>1E-3</v>
      </c>
      <c r="G69" s="8">
        <v>0</v>
      </c>
      <c r="H69" s="8">
        <v>7.9999999999999996E-6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6.0000000000000002E-6</v>
      </c>
      <c r="R69" s="24"/>
    </row>
    <row r="70" spans="1:20" x14ac:dyDescent="0.25">
      <c r="A70" s="3" t="s">
        <v>619</v>
      </c>
      <c r="B70" s="3" t="s">
        <v>458</v>
      </c>
      <c r="C70" s="3" t="s">
        <v>458</v>
      </c>
      <c r="D70" s="9" t="s">
        <v>239</v>
      </c>
      <c r="E70" s="8">
        <f t="shared" si="1"/>
        <v>10.59</v>
      </c>
      <c r="F70" s="8">
        <v>0.1</v>
      </c>
      <c r="G70" s="8">
        <v>0.9</v>
      </c>
      <c r="H70" s="8">
        <v>1.25</v>
      </c>
      <c r="I70" s="8">
        <v>1.1000000000000001</v>
      </c>
      <c r="J70" s="8">
        <v>0.78</v>
      </c>
      <c r="K70" s="8">
        <v>0.85</v>
      </c>
      <c r="L70" s="8">
        <v>0.82</v>
      </c>
      <c r="M70" s="8">
        <v>0.85</v>
      </c>
      <c r="N70" s="8">
        <v>0.75</v>
      </c>
      <c r="O70" s="8">
        <v>1.1000000000000001</v>
      </c>
      <c r="P70" s="8">
        <v>1</v>
      </c>
      <c r="Q70" s="8">
        <v>1.0900000000000001</v>
      </c>
      <c r="R70" s="24"/>
    </row>
    <row r="71" spans="1:20" x14ac:dyDescent="0.25">
      <c r="A71" s="3" t="s">
        <v>642</v>
      </c>
      <c r="B71" s="3" t="s">
        <v>459</v>
      </c>
      <c r="C71" s="3" t="s">
        <v>459</v>
      </c>
      <c r="D71" s="9" t="s">
        <v>255</v>
      </c>
      <c r="E71" s="8">
        <f t="shared" si="1"/>
        <v>2.0600000000000006E-3</v>
      </c>
      <c r="F71" s="8">
        <v>1.6999999999999999E-3</v>
      </c>
      <c r="G71" s="8">
        <v>2.9999999999999997E-5</v>
      </c>
      <c r="H71" s="8">
        <v>2.0000000000000002E-5</v>
      </c>
      <c r="I71" s="8">
        <v>2.0000000000000002E-5</v>
      </c>
      <c r="J71" s="8">
        <v>2.9999999999999997E-5</v>
      </c>
      <c r="K71" s="8">
        <v>2.9999999999999997E-5</v>
      </c>
      <c r="L71" s="8">
        <v>2.9999999999999997E-5</v>
      </c>
      <c r="M71" s="8">
        <v>4.0000000000000003E-5</v>
      </c>
      <c r="N71" s="8">
        <v>4.0000000000000003E-5</v>
      </c>
      <c r="O71" s="8">
        <v>4.0000000000000003E-5</v>
      </c>
      <c r="P71" s="8">
        <v>4.0000000000000003E-5</v>
      </c>
      <c r="Q71" s="8">
        <v>4.0000000000000003E-5</v>
      </c>
    </row>
    <row r="72" spans="1:20" x14ac:dyDescent="0.25">
      <c r="A72" s="3" t="s">
        <v>617</v>
      </c>
      <c r="B72" s="3" t="s">
        <v>460</v>
      </c>
      <c r="C72" s="3" t="s">
        <v>460</v>
      </c>
      <c r="D72" s="9" t="s">
        <v>242</v>
      </c>
      <c r="E72" s="8">
        <f t="shared" si="1"/>
        <v>0.16712000000000005</v>
      </c>
      <c r="F72" s="8">
        <v>0.13</v>
      </c>
      <c r="G72" s="8">
        <v>7.0000000000000001E-3</v>
      </c>
      <c r="H72" s="8">
        <v>5.4999999999999997E-3</v>
      </c>
      <c r="I72" s="8">
        <v>0</v>
      </c>
      <c r="J72" s="8">
        <v>1.2999999999999999E-3</v>
      </c>
      <c r="K72" s="8">
        <v>6.9999999999999999E-4</v>
      </c>
      <c r="L72" s="8">
        <v>6.9999999999999999E-4</v>
      </c>
      <c r="M72" s="8">
        <v>6.9999999999999999E-4</v>
      </c>
      <c r="N72" s="8">
        <v>6.9999999999999999E-4</v>
      </c>
      <c r="O72" s="8">
        <v>4.5199999999999997E-3</v>
      </c>
      <c r="P72" s="8">
        <v>7.0000000000000001E-3</v>
      </c>
      <c r="Q72" s="8">
        <v>8.9999999999999993E-3</v>
      </c>
      <c r="R72" s="24"/>
    </row>
    <row r="73" spans="1:20" x14ac:dyDescent="0.25">
      <c r="A73" s="3" t="s">
        <v>642</v>
      </c>
      <c r="B73" s="3" t="s">
        <v>461</v>
      </c>
      <c r="C73" s="3" t="s">
        <v>461</v>
      </c>
      <c r="D73" s="9" t="s">
        <v>255</v>
      </c>
      <c r="E73" s="8">
        <f t="shared" si="1"/>
        <v>0.30679999999999996</v>
      </c>
      <c r="F73" s="8">
        <v>0.3</v>
      </c>
      <c r="G73" s="8">
        <v>2E-3</v>
      </c>
      <c r="H73" s="8">
        <v>5.9999999999999995E-4</v>
      </c>
      <c r="I73" s="8">
        <v>1E-3</v>
      </c>
      <c r="J73" s="8">
        <v>8.0000000000000004E-4</v>
      </c>
      <c r="K73" s="8">
        <v>2.0000000000000001E-4</v>
      </c>
      <c r="L73" s="8">
        <v>0</v>
      </c>
      <c r="M73" s="8">
        <v>2.0000000000000001E-4</v>
      </c>
      <c r="N73" s="8">
        <v>1E-4</v>
      </c>
      <c r="O73" s="8">
        <v>0</v>
      </c>
      <c r="P73" s="8">
        <v>8.9999999999999998E-4</v>
      </c>
      <c r="Q73" s="8">
        <v>1E-3</v>
      </c>
      <c r="R73" s="24"/>
    </row>
    <row r="74" spans="1:20" x14ac:dyDescent="0.25">
      <c r="A74" s="3" t="s">
        <v>646</v>
      </c>
      <c r="B74" s="40" t="s">
        <v>462</v>
      </c>
      <c r="C74" s="3" t="s">
        <v>462</v>
      </c>
      <c r="D74" s="9" t="s">
        <v>242</v>
      </c>
      <c r="E74" s="8">
        <f t="shared" si="1"/>
        <v>3.2549999999999996E-2</v>
      </c>
      <c r="F74" s="8">
        <v>1.8499999999999999E-2</v>
      </c>
      <c r="G74" s="8">
        <v>3.0000000000000001E-3</v>
      </c>
      <c r="H74" s="8">
        <v>2E-3</v>
      </c>
      <c r="I74" s="8">
        <v>8.0000000000000004E-4</v>
      </c>
      <c r="J74" s="8">
        <v>1E-4</v>
      </c>
      <c r="K74" s="8">
        <v>0</v>
      </c>
      <c r="L74" s="8">
        <v>0</v>
      </c>
      <c r="M74" s="8">
        <v>5.0000000000000002E-5</v>
      </c>
      <c r="N74" s="8">
        <v>1E-4</v>
      </c>
      <c r="O74" s="8">
        <v>1.5E-3</v>
      </c>
      <c r="P74" s="8">
        <v>2.5000000000000001E-3</v>
      </c>
      <c r="Q74" s="8">
        <v>4.0000000000000001E-3</v>
      </c>
      <c r="R74" s="19"/>
      <c r="T74" s="19"/>
    </row>
    <row r="75" spans="1:20" x14ac:dyDescent="0.25">
      <c r="A75" s="3" t="s">
        <v>617</v>
      </c>
      <c r="B75" s="3" t="s">
        <v>463</v>
      </c>
      <c r="C75" s="3" t="s">
        <v>463</v>
      </c>
      <c r="D75" s="9" t="s">
        <v>248</v>
      </c>
      <c r="E75" s="8">
        <f t="shared" si="1"/>
        <v>0.23200000000000001</v>
      </c>
      <c r="F75" s="8">
        <v>0</v>
      </c>
      <c r="G75" s="8">
        <v>3.5000000000000003E-2</v>
      </c>
      <c r="H75" s="8">
        <v>0.03</v>
      </c>
      <c r="I75" s="8">
        <v>2.5000000000000001E-2</v>
      </c>
      <c r="J75" s="8">
        <v>1.4999999999999999E-2</v>
      </c>
      <c r="K75" s="8">
        <v>1.2E-2</v>
      </c>
      <c r="L75" s="8">
        <v>3.0000000000000001E-3</v>
      </c>
      <c r="M75" s="8">
        <v>0.01</v>
      </c>
      <c r="N75" s="8">
        <v>1.2E-2</v>
      </c>
      <c r="O75" s="8">
        <v>0.02</v>
      </c>
      <c r="P75" s="8">
        <v>0.03</v>
      </c>
      <c r="Q75" s="8">
        <v>0.04</v>
      </c>
      <c r="R75" s="24"/>
    </row>
    <row r="76" spans="1:20" x14ac:dyDescent="0.25">
      <c r="A76" s="3" t="s">
        <v>617</v>
      </c>
      <c r="B76" s="3" t="s">
        <v>464</v>
      </c>
      <c r="C76" s="3" t="s">
        <v>464</v>
      </c>
      <c r="D76" s="9" t="s">
        <v>242</v>
      </c>
      <c r="E76" s="8">
        <f t="shared" si="1"/>
        <v>5.6000000000000001E-2</v>
      </c>
      <c r="F76" s="8">
        <v>5.4999999999999997E-3</v>
      </c>
      <c r="G76" s="8">
        <v>1.2E-2</v>
      </c>
      <c r="H76" s="8">
        <v>8.9999999999999993E-3</v>
      </c>
      <c r="I76" s="8">
        <v>4.4999999999999997E-3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3.0000000000000001E-3</v>
      </c>
      <c r="P76" s="8">
        <v>7.0000000000000001E-3</v>
      </c>
      <c r="Q76" s="8">
        <v>1.4999999999999999E-2</v>
      </c>
      <c r="R76" s="24"/>
    </row>
    <row r="77" spans="1:20" x14ac:dyDescent="0.25">
      <c r="A77" s="3" t="s">
        <v>617</v>
      </c>
      <c r="B77" s="3" t="s">
        <v>465</v>
      </c>
      <c r="C77" s="3" t="s">
        <v>465</v>
      </c>
      <c r="D77" s="9" t="s">
        <v>248</v>
      </c>
      <c r="E77" s="8">
        <f t="shared" si="1"/>
        <v>0.33999999999999997</v>
      </c>
      <c r="F77" s="8">
        <v>0</v>
      </c>
      <c r="G77" s="8">
        <v>0.05</v>
      </c>
      <c r="H77" s="8">
        <v>0.04</v>
      </c>
      <c r="I77" s="8">
        <v>0.03</v>
      </c>
      <c r="J77" s="8">
        <v>0.02</v>
      </c>
      <c r="K77" s="8">
        <v>1.4999999999999999E-2</v>
      </c>
      <c r="L77" s="8">
        <v>0.01</v>
      </c>
      <c r="M77" s="8">
        <v>0.01</v>
      </c>
      <c r="N77" s="8">
        <v>0.03</v>
      </c>
      <c r="O77" s="8">
        <v>2.5000000000000001E-2</v>
      </c>
      <c r="P77" s="8">
        <v>4.4999999999999998E-2</v>
      </c>
      <c r="Q77" s="8">
        <v>6.5000000000000002E-2</v>
      </c>
      <c r="R77" s="24"/>
    </row>
    <row r="78" spans="1:20" x14ac:dyDescent="0.25">
      <c r="A78" s="3" t="s">
        <v>617</v>
      </c>
      <c r="B78" s="3" t="s">
        <v>466</v>
      </c>
      <c r="C78" s="3" t="s">
        <v>466</v>
      </c>
      <c r="D78" s="9" t="s">
        <v>248</v>
      </c>
      <c r="E78" s="8">
        <f t="shared" si="1"/>
        <v>0.47000000000000003</v>
      </c>
      <c r="F78" s="8">
        <v>2.5000000000000001E-2</v>
      </c>
      <c r="G78" s="8">
        <v>7.0000000000000007E-2</v>
      </c>
      <c r="H78" s="8">
        <v>0.06</v>
      </c>
      <c r="I78" s="8">
        <v>4.4999999999999998E-2</v>
      </c>
      <c r="J78" s="8">
        <v>2.5000000000000001E-2</v>
      </c>
      <c r="K78" s="8">
        <v>0.01</v>
      </c>
      <c r="L78" s="8">
        <v>0.01</v>
      </c>
      <c r="M78" s="8">
        <v>0.02</v>
      </c>
      <c r="N78" s="8">
        <v>2.5000000000000001E-2</v>
      </c>
      <c r="O78" s="8">
        <v>0.04</v>
      </c>
      <c r="P78" s="8">
        <v>0.06</v>
      </c>
      <c r="Q78" s="8">
        <v>0.08</v>
      </c>
      <c r="R78" s="24"/>
    </row>
    <row r="79" spans="1:20" x14ac:dyDescent="0.25">
      <c r="A79" s="3" t="s">
        <v>646</v>
      </c>
      <c r="B79" s="3" t="s">
        <v>467</v>
      </c>
      <c r="C79" s="3" t="s">
        <v>467</v>
      </c>
      <c r="D79" s="9" t="s">
        <v>248</v>
      </c>
      <c r="E79" s="8">
        <f t="shared" si="1"/>
        <v>0.19750000000000001</v>
      </c>
      <c r="F79" s="8">
        <v>3.5000000000000001E-3</v>
      </c>
      <c r="G79" s="8">
        <v>3.5000000000000003E-2</v>
      </c>
      <c r="H79" s="8">
        <v>2.5000000000000001E-2</v>
      </c>
      <c r="I79" s="8">
        <v>1.4999999999999999E-2</v>
      </c>
      <c r="J79" s="8">
        <v>1.2999999999999999E-2</v>
      </c>
      <c r="K79" s="8">
        <v>6.0000000000000001E-3</v>
      </c>
      <c r="L79" s="8">
        <v>5.0000000000000001E-3</v>
      </c>
      <c r="M79" s="8">
        <v>7.0000000000000001E-3</v>
      </c>
      <c r="N79" s="8">
        <v>8.0000000000000002E-3</v>
      </c>
      <c r="O79" s="8">
        <v>0.02</v>
      </c>
      <c r="P79" s="8">
        <v>2.5000000000000001E-2</v>
      </c>
      <c r="Q79" s="8">
        <v>3.5000000000000003E-2</v>
      </c>
      <c r="R79" s="19"/>
      <c r="T79" s="19"/>
    </row>
    <row r="80" spans="1:20" x14ac:dyDescent="0.25">
      <c r="A80" s="3" t="s">
        <v>642</v>
      </c>
      <c r="B80" s="3" t="s">
        <v>468</v>
      </c>
      <c r="C80" s="3" t="s">
        <v>468</v>
      </c>
      <c r="D80" s="9" t="s">
        <v>255</v>
      </c>
      <c r="E80" s="8">
        <f t="shared" si="1"/>
        <v>4.0000000000000001E-3</v>
      </c>
      <c r="F80" s="8">
        <v>0</v>
      </c>
      <c r="G80" s="8">
        <v>1E-3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3.0000000000000001E-3</v>
      </c>
      <c r="R80" s="24"/>
    </row>
    <row r="81" spans="1:18" x14ac:dyDescent="0.25">
      <c r="A81" s="3" t="s">
        <v>644</v>
      </c>
      <c r="B81" s="3" t="s">
        <v>469</v>
      </c>
      <c r="C81" s="3" t="s">
        <v>469</v>
      </c>
      <c r="D81" s="9" t="s">
        <v>241</v>
      </c>
      <c r="E81" s="8">
        <f t="shared" si="1"/>
        <v>1.0169999999999999</v>
      </c>
      <c r="F81" s="8">
        <v>5.5E-2</v>
      </c>
      <c r="G81" s="8">
        <v>0.15</v>
      </c>
      <c r="H81" s="8">
        <v>0.14499999999999999</v>
      </c>
      <c r="I81" s="8">
        <v>0.12</v>
      </c>
      <c r="J81" s="8">
        <v>0.107</v>
      </c>
      <c r="K81" s="8">
        <v>7.4999999999999997E-2</v>
      </c>
      <c r="L81" s="8">
        <v>0</v>
      </c>
      <c r="M81" s="8">
        <v>0</v>
      </c>
      <c r="N81" s="8">
        <v>0</v>
      </c>
      <c r="O81" s="8">
        <v>0.08</v>
      </c>
      <c r="P81" s="8">
        <v>0.125</v>
      </c>
      <c r="Q81" s="8">
        <v>0.16</v>
      </c>
      <c r="R81" s="24"/>
    </row>
    <row r="82" spans="1:18" x14ac:dyDescent="0.25">
      <c r="A82" s="3" t="s">
        <v>644</v>
      </c>
      <c r="B82" s="3" t="s">
        <v>469</v>
      </c>
      <c r="C82" s="3" t="s">
        <v>469</v>
      </c>
      <c r="D82" s="9" t="s">
        <v>248</v>
      </c>
      <c r="E82" s="8">
        <f t="shared" si="1"/>
        <v>0.185</v>
      </c>
      <c r="F82" s="8">
        <v>0</v>
      </c>
      <c r="G82" s="8">
        <v>0.03</v>
      </c>
      <c r="H82" s="8">
        <v>0.03</v>
      </c>
      <c r="I82" s="8">
        <v>0.02</v>
      </c>
      <c r="J82" s="8">
        <v>0.02</v>
      </c>
      <c r="K82" s="8">
        <v>1.4999999999999999E-2</v>
      </c>
      <c r="L82" s="8">
        <v>0</v>
      </c>
      <c r="M82" s="8">
        <v>0</v>
      </c>
      <c r="N82" s="8">
        <v>0</v>
      </c>
      <c r="O82" s="8">
        <v>1.4999999999999999E-2</v>
      </c>
      <c r="P82" s="8">
        <v>2.5000000000000001E-2</v>
      </c>
      <c r="Q82" s="8">
        <v>0.03</v>
      </c>
      <c r="R82" s="19"/>
    </row>
    <row r="83" spans="1:18" x14ac:dyDescent="0.25">
      <c r="A83" s="3" t="s">
        <v>644</v>
      </c>
      <c r="B83" s="3" t="s">
        <v>469</v>
      </c>
      <c r="C83" s="3" t="s">
        <v>469</v>
      </c>
      <c r="D83" s="9" t="s">
        <v>241</v>
      </c>
      <c r="E83" s="8">
        <f t="shared" si="1"/>
        <v>0.625</v>
      </c>
      <c r="F83" s="8">
        <v>0</v>
      </c>
      <c r="G83" s="8">
        <v>0.06</v>
      </c>
      <c r="H83" s="8">
        <v>0.06</v>
      </c>
      <c r="I83" s="8">
        <v>5.5E-2</v>
      </c>
      <c r="J83" s="8">
        <v>0.05</v>
      </c>
      <c r="K83" s="8">
        <v>7.4999999999999997E-2</v>
      </c>
      <c r="L83" s="8">
        <v>0</v>
      </c>
      <c r="M83" s="8">
        <v>0</v>
      </c>
      <c r="N83" s="8">
        <v>0</v>
      </c>
      <c r="O83" s="8">
        <v>7.4999999999999997E-2</v>
      </c>
      <c r="P83" s="8">
        <v>0.1</v>
      </c>
      <c r="Q83" s="8">
        <v>0.15</v>
      </c>
      <c r="R83" s="19"/>
    </row>
    <row r="84" spans="1:18" x14ac:dyDescent="0.25">
      <c r="A84" s="3" t="s">
        <v>644</v>
      </c>
      <c r="B84" s="3" t="s">
        <v>469</v>
      </c>
      <c r="C84" s="3" t="s">
        <v>469</v>
      </c>
      <c r="D84" s="9" t="s">
        <v>248</v>
      </c>
      <c r="E84" s="8">
        <f t="shared" si="1"/>
        <v>0.128</v>
      </c>
      <c r="F84" s="8">
        <v>3.0000000000000001E-3</v>
      </c>
      <c r="G84" s="8">
        <v>0.01</v>
      </c>
      <c r="H84" s="8">
        <v>0.01</v>
      </c>
      <c r="I84" s="8">
        <v>0.01</v>
      </c>
      <c r="J84" s="8">
        <v>0.01</v>
      </c>
      <c r="K84" s="8">
        <v>1.4999999999999999E-2</v>
      </c>
      <c r="L84" s="8">
        <v>0</v>
      </c>
      <c r="M84" s="8">
        <v>0</v>
      </c>
      <c r="N84" s="8">
        <v>0</v>
      </c>
      <c r="O84" s="8">
        <v>1.4999999999999999E-2</v>
      </c>
      <c r="P84" s="8">
        <v>2.5000000000000001E-2</v>
      </c>
      <c r="Q84" s="8">
        <v>0.03</v>
      </c>
      <c r="R84" s="19"/>
    </row>
    <row r="85" spans="1:18" x14ac:dyDescent="0.25">
      <c r="A85" s="3" t="s">
        <v>642</v>
      </c>
      <c r="B85" s="3" t="s">
        <v>470</v>
      </c>
      <c r="C85" s="3" t="s">
        <v>470</v>
      </c>
      <c r="D85" s="9" t="s">
        <v>255</v>
      </c>
      <c r="E85" s="8">
        <f t="shared" si="1"/>
        <v>3.8959999999999997E-3</v>
      </c>
      <c r="F85" s="8">
        <v>0</v>
      </c>
      <c r="G85" s="8">
        <v>8.0000000000000004E-4</v>
      </c>
      <c r="H85" s="8">
        <v>6.9999999999999999E-4</v>
      </c>
      <c r="I85" s="8">
        <v>2.9999999999999997E-4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9.5299999999999996E-4</v>
      </c>
      <c r="Q85" s="8">
        <v>1.1429999999999999E-3</v>
      </c>
      <c r="R85" s="24"/>
    </row>
    <row r="86" spans="1:18" x14ac:dyDescent="0.25">
      <c r="A86" s="3" t="s">
        <v>642</v>
      </c>
      <c r="B86" s="3" t="s">
        <v>471</v>
      </c>
      <c r="C86" s="3" t="s">
        <v>471</v>
      </c>
      <c r="D86" s="9" t="s">
        <v>248</v>
      </c>
      <c r="E86" s="8">
        <f t="shared" si="1"/>
        <v>0.2712</v>
      </c>
      <c r="F86" s="8">
        <v>1.1999999999999999E-3</v>
      </c>
      <c r="G86" s="8">
        <v>7.4999999999999997E-2</v>
      </c>
      <c r="H86" s="8">
        <v>0.04</v>
      </c>
      <c r="I86" s="8">
        <v>3.0000000000000001E-3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5.7000000000000002E-2</v>
      </c>
      <c r="Q86" s="8">
        <v>9.5000000000000001E-2</v>
      </c>
      <c r="R86" s="24"/>
    </row>
    <row r="87" spans="1:18" x14ac:dyDescent="0.25">
      <c r="A87" s="3" t="s">
        <v>642</v>
      </c>
      <c r="B87" s="3" t="s">
        <v>472</v>
      </c>
      <c r="C87" s="3" t="s">
        <v>472</v>
      </c>
      <c r="D87" s="9" t="s">
        <v>242</v>
      </c>
      <c r="E87" s="8">
        <f t="shared" si="1"/>
        <v>8.2000000000000007E-3</v>
      </c>
      <c r="F87" s="8">
        <v>0</v>
      </c>
      <c r="G87" s="8">
        <v>1.5E-3</v>
      </c>
      <c r="H87" s="8">
        <v>1.1999999999999999E-3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2E-3</v>
      </c>
      <c r="P87" s="8">
        <v>1.5E-3</v>
      </c>
      <c r="Q87" s="8">
        <v>2E-3</v>
      </c>
      <c r="R87" s="24"/>
    </row>
    <row r="88" spans="1:18" x14ac:dyDescent="0.25">
      <c r="A88" s="3" t="s">
        <v>618</v>
      </c>
      <c r="B88" s="3" t="s">
        <v>473</v>
      </c>
      <c r="C88" s="3" t="s">
        <v>473</v>
      </c>
      <c r="D88" s="9" t="s">
        <v>248</v>
      </c>
      <c r="E88" s="8">
        <f t="shared" si="1"/>
        <v>0.51600000000000001</v>
      </c>
      <c r="F88" s="8">
        <v>6.0000000000000001E-3</v>
      </c>
      <c r="G88" s="8">
        <v>0.1</v>
      </c>
      <c r="H88" s="8">
        <v>8.5000000000000006E-2</v>
      </c>
      <c r="I88" s="8">
        <v>5.5E-2</v>
      </c>
      <c r="J88" s="8">
        <v>1.4999999999999999E-2</v>
      </c>
      <c r="K88" s="8">
        <v>0</v>
      </c>
      <c r="L88" s="8">
        <v>0</v>
      </c>
      <c r="M88" s="8">
        <v>0</v>
      </c>
      <c r="N88" s="8">
        <v>0</v>
      </c>
      <c r="O88" s="8">
        <v>0.05</v>
      </c>
      <c r="P88" s="8">
        <v>8.5000000000000006E-2</v>
      </c>
      <c r="Q88" s="8">
        <v>0.12</v>
      </c>
      <c r="R88" s="19"/>
    </row>
    <row r="89" spans="1:18" x14ac:dyDescent="0.25">
      <c r="A89" s="3" t="s">
        <v>618</v>
      </c>
      <c r="B89" s="3" t="s">
        <v>473</v>
      </c>
      <c r="C89" s="3" t="s">
        <v>473</v>
      </c>
      <c r="D89" s="9" t="s">
        <v>241</v>
      </c>
      <c r="E89" s="8">
        <f t="shared" ref="E89:E152" si="2">SUM(F89:Q89)</f>
        <v>1.3170000000000002</v>
      </c>
      <c r="F89" s="8">
        <v>7.0000000000000001E-3</v>
      </c>
      <c r="G89" s="8">
        <v>0.245</v>
      </c>
      <c r="H89" s="8">
        <v>0.22</v>
      </c>
      <c r="I89" s="8">
        <v>0.185</v>
      </c>
      <c r="J89" s="8">
        <v>5.5E-2</v>
      </c>
      <c r="K89" s="8">
        <v>0</v>
      </c>
      <c r="L89" s="8">
        <v>0</v>
      </c>
      <c r="M89" s="8">
        <v>0</v>
      </c>
      <c r="N89" s="8">
        <v>0</v>
      </c>
      <c r="O89" s="8">
        <v>0.13500000000000001</v>
      </c>
      <c r="P89" s="8">
        <v>0.21</v>
      </c>
      <c r="Q89" s="8">
        <v>0.26</v>
      </c>
      <c r="R89" s="24"/>
    </row>
    <row r="90" spans="1:18" x14ac:dyDescent="0.25">
      <c r="A90" s="3" t="s">
        <v>619</v>
      </c>
      <c r="B90" s="3" t="s">
        <v>474</v>
      </c>
      <c r="C90" s="3" t="s">
        <v>474</v>
      </c>
      <c r="D90" s="9" t="s">
        <v>248</v>
      </c>
      <c r="E90" s="8">
        <f t="shared" si="2"/>
        <v>0.19990000000000008</v>
      </c>
      <c r="F90" s="8">
        <v>0.1361</v>
      </c>
      <c r="G90" s="8">
        <v>1.4999999999999999E-2</v>
      </c>
      <c r="H90" s="8">
        <v>0.01</v>
      </c>
      <c r="I90" s="8">
        <v>4.0000000000000001E-3</v>
      </c>
      <c r="J90" s="8">
        <v>0</v>
      </c>
      <c r="K90" s="8">
        <v>5.0000000000000001E-4</v>
      </c>
      <c r="L90" s="8">
        <v>1.4E-3</v>
      </c>
      <c r="M90" s="8">
        <v>1.4E-3</v>
      </c>
      <c r="N90" s="8">
        <v>1E-3</v>
      </c>
      <c r="O90" s="8">
        <v>4.4999999999999997E-3</v>
      </c>
      <c r="P90" s="8">
        <v>0.01</v>
      </c>
      <c r="Q90" s="8">
        <v>1.6E-2</v>
      </c>
      <c r="R90" s="19"/>
    </row>
    <row r="91" spans="1:18" x14ac:dyDescent="0.25">
      <c r="A91" s="3" t="s">
        <v>642</v>
      </c>
      <c r="B91" s="3" t="s">
        <v>475</v>
      </c>
      <c r="C91" s="3" t="s">
        <v>475</v>
      </c>
      <c r="D91" s="9" t="s">
        <v>242</v>
      </c>
      <c r="E91" s="8">
        <f t="shared" si="2"/>
        <v>1.1000000000000001E-2</v>
      </c>
      <c r="F91" s="8">
        <v>0</v>
      </c>
      <c r="G91" s="8">
        <v>0</v>
      </c>
      <c r="H91" s="8">
        <v>5.0000000000000001E-3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4.0000000000000001E-3</v>
      </c>
      <c r="Q91" s="8">
        <v>2E-3</v>
      </c>
      <c r="R91" s="19"/>
    </row>
    <row r="92" spans="1:18" x14ac:dyDescent="0.25">
      <c r="A92" s="3" t="s">
        <v>642</v>
      </c>
      <c r="B92" s="3" t="s">
        <v>476</v>
      </c>
      <c r="C92" s="3" t="s">
        <v>476</v>
      </c>
      <c r="D92" s="9" t="s">
        <v>242</v>
      </c>
      <c r="E92" s="8">
        <f t="shared" si="2"/>
        <v>3.2753999999999998E-2</v>
      </c>
      <c r="F92" s="8">
        <v>1.5054E-2</v>
      </c>
      <c r="G92" s="8">
        <v>4.0000000000000001E-3</v>
      </c>
      <c r="H92" s="8">
        <v>3.5000000000000001E-3</v>
      </c>
      <c r="I92" s="8">
        <v>2E-3</v>
      </c>
      <c r="J92" s="8">
        <v>6.9999999999999999E-4</v>
      </c>
      <c r="K92" s="8">
        <v>0</v>
      </c>
      <c r="L92" s="8">
        <v>0</v>
      </c>
      <c r="M92" s="8">
        <v>0</v>
      </c>
      <c r="N92" s="8">
        <v>0</v>
      </c>
      <c r="O92" s="8">
        <v>5.0000000000000001E-4</v>
      </c>
      <c r="P92" s="8">
        <v>3.0000000000000001E-3</v>
      </c>
      <c r="Q92" s="8">
        <v>4.0000000000000001E-3</v>
      </c>
      <c r="R92" s="19"/>
    </row>
    <row r="93" spans="1:18" x14ac:dyDescent="0.25">
      <c r="A93" s="3" t="s">
        <v>642</v>
      </c>
      <c r="B93" s="3" t="s">
        <v>477</v>
      </c>
      <c r="C93" s="3" t="s">
        <v>477</v>
      </c>
      <c r="D93" s="9" t="s">
        <v>255</v>
      </c>
      <c r="E93" s="8">
        <f t="shared" si="2"/>
        <v>0.35149999999999998</v>
      </c>
      <c r="F93" s="8">
        <v>0.35</v>
      </c>
      <c r="G93" s="8">
        <v>0</v>
      </c>
      <c r="H93" s="8">
        <v>5.0000000000000001E-4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1E-3</v>
      </c>
      <c r="R93" s="24"/>
    </row>
    <row r="94" spans="1:18" x14ac:dyDescent="0.25">
      <c r="A94" s="3" t="s">
        <v>620</v>
      </c>
      <c r="B94" s="3" t="s">
        <v>478</v>
      </c>
      <c r="C94" s="3" t="s">
        <v>478</v>
      </c>
      <c r="D94" s="9" t="s">
        <v>248</v>
      </c>
      <c r="E94" s="8">
        <f t="shared" si="2"/>
        <v>0.26700000000000002</v>
      </c>
      <c r="F94" s="8">
        <v>0.17</v>
      </c>
      <c r="G94" s="8">
        <v>0.02</v>
      </c>
      <c r="H94" s="8">
        <v>1.7999999999999999E-2</v>
      </c>
      <c r="I94" s="8">
        <v>4.0000000000000001E-3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0.01</v>
      </c>
      <c r="P94" s="8">
        <v>1.4999999999999999E-2</v>
      </c>
      <c r="Q94" s="8">
        <v>0.03</v>
      </c>
      <c r="R94" s="24"/>
    </row>
    <row r="95" spans="1:18" x14ac:dyDescent="0.25">
      <c r="A95" s="3" t="s">
        <v>642</v>
      </c>
      <c r="B95" s="3" t="s">
        <v>479</v>
      </c>
      <c r="C95" s="3" t="s">
        <v>479</v>
      </c>
      <c r="D95" s="9" t="s">
        <v>242</v>
      </c>
      <c r="E95" s="8">
        <f t="shared" si="2"/>
        <v>2.3000000000000003E-2</v>
      </c>
      <c r="F95" s="8">
        <v>0.01</v>
      </c>
      <c r="G95" s="8">
        <v>2.5000000000000001E-3</v>
      </c>
      <c r="H95" s="8">
        <v>2E-3</v>
      </c>
      <c r="I95" s="8">
        <v>2E-3</v>
      </c>
      <c r="J95" s="8">
        <v>5.0000000000000001E-4</v>
      </c>
      <c r="K95" s="8">
        <v>0</v>
      </c>
      <c r="L95" s="8">
        <v>0</v>
      </c>
      <c r="M95" s="8">
        <v>0</v>
      </c>
      <c r="N95" s="8">
        <v>0</v>
      </c>
      <c r="O95" s="8">
        <v>1E-3</v>
      </c>
      <c r="P95" s="8">
        <v>2E-3</v>
      </c>
      <c r="Q95" s="8">
        <v>3.0000000000000001E-3</v>
      </c>
      <c r="R95" s="24"/>
    </row>
    <row r="96" spans="1:18" x14ac:dyDescent="0.25">
      <c r="A96" s="3" t="s">
        <v>645</v>
      </c>
      <c r="B96" s="3" t="s">
        <v>480</v>
      </c>
      <c r="C96" s="3" t="s">
        <v>480</v>
      </c>
      <c r="D96" s="9" t="s">
        <v>255</v>
      </c>
      <c r="E96" s="8">
        <f t="shared" si="2"/>
        <v>0.30219999999999997</v>
      </c>
      <c r="F96" s="8">
        <v>0.3</v>
      </c>
      <c r="G96" s="8">
        <v>0</v>
      </c>
      <c r="H96" s="8">
        <v>1E-3</v>
      </c>
      <c r="I96" s="8">
        <v>0</v>
      </c>
      <c r="J96" s="8">
        <v>0</v>
      </c>
      <c r="K96" s="8">
        <v>5.0000000000000001E-4</v>
      </c>
      <c r="L96" s="8">
        <v>0</v>
      </c>
      <c r="M96" s="8">
        <v>0</v>
      </c>
      <c r="N96" s="8">
        <v>0</v>
      </c>
      <c r="O96" s="8">
        <v>2.9999999999999997E-4</v>
      </c>
      <c r="P96" s="8">
        <v>2.0000000000000001E-4</v>
      </c>
      <c r="Q96" s="8">
        <v>2.0000000000000001E-4</v>
      </c>
      <c r="R96" s="24"/>
    </row>
    <row r="97" spans="1:34" x14ac:dyDescent="0.25">
      <c r="A97" s="3" t="s">
        <v>642</v>
      </c>
      <c r="B97" s="3" t="s">
        <v>481</v>
      </c>
      <c r="C97" s="3" t="s">
        <v>481</v>
      </c>
      <c r="D97" s="9" t="s">
        <v>248</v>
      </c>
      <c r="E97" s="8">
        <f t="shared" si="2"/>
        <v>0.44800000000000001</v>
      </c>
      <c r="F97" s="8">
        <v>7.0000000000000007E-2</v>
      </c>
      <c r="G97" s="8">
        <v>0.05</v>
      </c>
      <c r="H97" s="8">
        <v>3.5999999999999997E-2</v>
      </c>
      <c r="I97" s="8">
        <v>2.5000000000000001E-2</v>
      </c>
      <c r="J97" s="8">
        <v>1.7000000000000001E-2</v>
      </c>
      <c r="K97" s="8">
        <v>0.02</v>
      </c>
      <c r="L97" s="8">
        <v>0.03</v>
      </c>
      <c r="M97" s="8">
        <v>3.5000000000000003E-2</v>
      </c>
      <c r="N97" s="8">
        <v>3.5000000000000003E-2</v>
      </c>
      <c r="O97" s="8">
        <v>0.04</v>
      </c>
      <c r="P97" s="8">
        <v>3.5000000000000003E-2</v>
      </c>
      <c r="Q97" s="8">
        <v>5.5E-2</v>
      </c>
    </row>
    <row r="98" spans="1:34" x14ac:dyDescent="0.25">
      <c r="A98" s="3" t="s">
        <v>642</v>
      </c>
      <c r="B98" s="3" t="s">
        <v>482</v>
      </c>
      <c r="C98" s="3" t="s">
        <v>482</v>
      </c>
      <c r="D98" s="9" t="s">
        <v>255</v>
      </c>
      <c r="E98" s="8">
        <f t="shared" si="2"/>
        <v>5.0000000000000001E-3</v>
      </c>
      <c r="F98" s="8">
        <v>0</v>
      </c>
      <c r="G98" s="8">
        <v>0</v>
      </c>
      <c r="H98" s="8">
        <v>3.0000000000000001E-3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2E-3</v>
      </c>
      <c r="R98" s="24"/>
    </row>
    <row r="99" spans="1:34" x14ac:dyDescent="0.25">
      <c r="A99" s="3" t="s">
        <v>642</v>
      </c>
      <c r="B99" s="3" t="s">
        <v>482</v>
      </c>
      <c r="C99" s="3" t="s">
        <v>482</v>
      </c>
      <c r="D99" s="9" t="s">
        <v>255</v>
      </c>
      <c r="E99" s="8">
        <f t="shared" si="2"/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24"/>
    </row>
    <row r="100" spans="1:34" x14ac:dyDescent="0.25">
      <c r="A100" s="3" t="s">
        <v>642</v>
      </c>
      <c r="B100" s="3" t="s">
        <v>483</v>
      </c>
      <c r="C100" s="3" t="s">
        <v>483</v>
      </c>
      <c r="D100" s="9" t="s">
        <v>242</v>
      </c>
      <c r="E100" s="8">
        <f t="shared" si="2"/>
        <v>7.5000000000000006E-3</v>
      </c>
      <c r="F100" s="8">
        <v>0</v>
      </c>
      <c r="G100" s="8">
        <v>2.5000000000000001E-3</v>
      </c>
      <c r="H100" s="8">
        <v>1.5E-3</v>
      </c>
      <c r="I100" s="8">
        <v>5.0000000000000001E-4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3.0000000000000001E-3</v>
      </c>
      <c r="R100" s="19"/>
    </row>
    <row r="101" spans="1:34" x14ac:dyDescent="0.25">
      <c r="A101" s="3" t="s">
        <v>642</v>
      </c>
      <c r="B101" s="3" t="s">
        <v>484</v>
      </c>
      <c r="C101" s="3" t="s">
        <v>484</v>
      </c>
      <c r="D101" s="9" t="s">
        <v>255</v>
      </c>
      <c r="E101" s="8">
        <f t="shared" si="2"/>
        <v>3.5000000000000001E-3</v>
      </c>
      <c r="F101" s="8">
        <v>0</v>
      </c>
      <c r="G101" s="8">
        <v>0</v>
      </c>
      <c r="H101" s="8">
        <v>2.5000000000000001E-3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1E-3</v>
      </c>
      <c r="R101" s="19"/>
    </row>
    <row r="102" spans="1:34" x14ac:dyDescent="0.25">
      <c r="A102" s="3" t="s">
        <v>642</v>
      </c>
      <c r="B102" s="3" t="s">
        <v>485</v>
      </c>
      <c r="C102" s="3" t="s">
        <v>485</v>
      </c>
      <c r="D102" s="9" t="s">
        <v>255</v>
      </c>
      <c r="E102" s="8">
        <f t="shared" si="2"/>
        <v>7.6000000000000009E-3</v>
      </c>
      <c r="F102" s="8">
        <v>2.5000000000000001E-3</v>
      </c>
      <c r="G102" s="8">
        <v>1.1999999999999999E-3</v>
      </c>
      <c r="H102" s="8">
        <v>8.0000000000000004E-4</v>
      </c>
      <c r="I102" s="8">
        <v>5.0000000000000001E-4</v>
      </c>
      <c r="J102" s="8">
        <v>2.9999999999999997E-4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2.3E-3</v>
      </c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</row>
    <row r="103" spans="1:34" x14ac:dyDescent="0.25">
      <c r="A103" s="3" t="s">
        <v>642</v>
      </c>
      <c r="B103" s="3" t="s">
        <v>486</v>
      </c>
      <c r="C103" s="3" t="s">
        <v>486</v>
      </c>
      <c r="D103" s="9" t="s">
        <v>255</v>
      </c>
      <c r="E103" s="8">
        <f t="shared" si="2"/>
        <v>1.5300000000000001E-2</v>
      </c>
      <c r="F103" s="8">
        <v>6.0000000000000001E-3</v>
      </c>
      <c r="G103" s="8">
        <v>0</v>
      </c>
      <c r="H103" s="8">
        <v>4.3E-3</v>
      </c>
      <c r="I103" s="8">
        <v>0</v>
      </c>
      <c r="J103" s="8">
        <v>0</v>
      </c>
      <c r="K103" s="8">
        <v>2E-3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3.0000000000000001E-3</v>
      </c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</row>
    <row r="104" spans="1:34" x14ac:dyDescent="0.25">
      <c r="A104" s="3" t="s">
        <v>646</v>
      </c>
      <c r="B104" s="40" t="s">
        <v>487</v>
      </c>
      <c r="C104" s="3" t="s">
        <v>487</v>
      </c>
      <c r="D104" s="9" t="s">
        <v>242</v>
      </c>
      <c r="E104" s="8">
        <f t="shared" si="2"/>
        <v>3.32E-2</v>
      </c>
      <c r="F104" s="8">
        <v>2.5000000000000001E-3</v>
      </c>
      <c r="G104" s="8">
        <v>5.0000000000000001E-3</v>
      </c>
      <c r="H104" s="8">
        <v>4.4999999999999997E-3</v>
      </c>
      <c r="I104" s="8">
        <v>3.5000000000000001E-3</v>
      </c>
      <c r="J104" s="8">
        <v>2E-3</v>
      </c>
      <c r="K104" s="8">
        <v>8.0000000000000004E-4</v>
      </c>
      <c r="L104" s="8">
        <v>8.0000000000000004E-4</v>
      </c>
      <c r="M104" s="8">
        <v>8.0000000000000004E-4</v>
      </c>
      <c r="N104" s="8">
        <v>1E-3</v>
      </c>
      <c r="O104" s="8">
        <v>3.0000000000000001E-3</v>
      </c>
      <c r="P104" s="8">
        <v>4.0000000000000001E-3</v>
      </c>
      <c r="Q104" s="8">
        <v>5.3E-3</v>
      </c>
      <c r="R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</row>
    <row r="105" spans="1:34" x14ac:dyDescent="0.25">
      <c r="A105" s="3" t="s">
        <v>642</v>
      </c>
      <c r="B105" s="3" t="s">
        <v>488</v>
      </c>
      <c r="C105" s="3" t="s">
        <v>488</v>
      </c>
      <c r="D105" s="9" t="s">
        <v>242</v>
      </c>
      <c r="E105" s="8">
        <f t="shared" si="2"/>
        <v>2.5500000000000002E-2</v>
      </c>
      <c r="F105" s="8">
        <v>4.0000000000000001E-3</v>
      </c>
      <c r="G105" s="8">
        <v>6.4999999999999997E-3</v>
      </c>
      <c r="H105" s="8">
        <v>4.0000000000000001E-3</v>
      </c>
      <c r="I105" s="8">
        <v>1E-3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2E-3</v>
      </c>
      <c r="P105" s="8">
        <v>3.0000000000000001E-3</v>
      </c>
      <c r="Q105" s="8">
        <v>5.0000000000000001E-3</v>
      </c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</row>
    <row r="106" spans="1:34" x14ac:dyDescent="0.25">
      <c r="A106" s="3" t="s">
        <v>637</v>
      </c>
      <c r="B106" s="3" t="s">
        <v>489</v>
      </c>
      <c r="C106" s="3" t="s">
        <v>489</v>
      </c>
      <c r="D106" s="9" t="s">
        <v>248</v>
      </c>
      <c r="E106" s="8">
        <f t="shared" si="2"/>
        <v>0.62580000000000002</v>
      </c>
      <c r="F106" s="8">
        <v>1.4E-3</v>
      </c>
      <c r="G106" s="8">
        <v>0.1</v>
      </c>
      <c r="H106" s="8">
        <v>9.2999999999999999E-2</v>
      </c>
      <c r="I106" s="8">
        <v>7.2700000000000001E-2</v>
      </c>
      <c r="J106" s="8">
        <v>7.0000000000000007E-2</v>
      </c>
      <c r="K106" s="8">
        <v>0.01</v>
      </c>
      <c r="L106" s="8">
        <v>8.9999999999999993E-3</v>
      </c>
      <c r="M106" s="8">
        <v>8.5000000000000006E-3</v>
      </c>
      <c r="N106" s="8">
        <v>8.9999999999999993E-3</v>
      </c>
      <c r="O106" s="8">
        <v>5.6000000000000001E-2</v>
      </c>
      <c r="P106" s="8">
        <v>0.08</v>
      </c>
      <c r="Q106" s="8">
        <v>0.1162</v>
      </c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</row>
    <row r="107" spans="1:34" x14ac:dyDescent="0.25">
      <c r="A107" s="3" t="s">
        <v>642</v>
      </c>
      <c r="B107" s="3" t="s">
        <v>490</v>
      </c>
      <c r="C107" s="3" t="s">
        <v>490</v>
      </c>
      <c r="D107" s="9" t="s">
        <v>255</v>
      </c>
      <c r="E107" s="8">
        <f t="shared" si="2"/>
        <v>5.0092000000000005E-2</v>
      </c>
      <c r="F107" s="8">
        <v>0.05</v>
      </c>
      <c r="G107" s="8">
        <v>0</v>
      </c>
      <c r="H107" s="8">
        <v>1.9999999999999999E-6</v>
      </c>
      <c r="I107" s="8">
        <v>0</v>
      </c>
      <c r="J107" s="8">
        <v>0</v>
      </c>
      <c r="K107" s="8">
        <v>2.0000000000000002E-5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7.0000000000000007E-5</v>
      </c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</row>
    <row r="108" spans="1:34" x14ac:dyDescent="0.25">
      <c r="A108" s="3" t="s">
        <v>617</v>
      </c>
      <c r="B108" s="3" t="s">
        <v>491</v>
      </c>
      <c r="C108" s="3" t="s">
        <v>491</v>
      </c>
      <c r="D108" s="9" t="s">
        <v>240</v>
      </c>
      <c r="E108" s="8">
        <f t="shared" si="2"/>
        <v>110.79</v>
      </c>
      <c r="F108" s="8">
        <v>0</v>
      </c>
      <c r="G108" s="8">
        <v>12.8</v>
      </c>
      <c r="H108" s="8">
        <v>13.25</v>
      </c>
      <c r="I108" s="8">
        <v>10</v>
      </c>
      <c r="J108" s="8">
        <v>6</v>
      </c>
      <c r="K108" s="8">
        <v>7.56</v>
      </c>
      <c r="L108" s="8">
        <v>6.98</v>
      </c>
      <c r="M108" s="8">
        <v>7.5</v>
      </c>
      <c r="N108" s="8">
        <v>8.6999999999999993</v>
      </c>
      <c r="O108" s="8">
        <v>10.7</v>
      </c>
      <c r="P108" s="8">
        <v>13.13</v>
      </c>
      <c r="Q108" s="8">
        <v>14.17</v>
      </c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</row>
    <row r="109" spans="1:34" x14ac:dyDescent="0.25">
      <c r="A109" s="3" t="s">
        <v>618</v>
      </c>
      <c r="B109" s="3" t="s">
        <v>492</v>
      </c>
      <c r="C109" s="3" t="s">
        <v>492</v>
      </c>
      <c r="D109" s="9" t="s">
        <v>241</v>
      </c>
      <c r="E109" s="8">
        <f t="shared" si="2"/>
        <v>1.6099999999999999</v>
      </c>
      <c r="F109" s="8">
        <v>5.0000000000000001E-3</v>
      </c>
      <c r="G109" s="8">
        <v>0.3</v>
      </c>
      <c r="H109" s="8">
        <v>0.26</v>
      </c>
      <c r="I109" s="8">
        <v>0.21</v>
      </c>
      <c r="J109" s="8">
        <v>6.5000000000000002E-2</v>
      </c>
      <c r="K109" s="8">
        <v>0</v>
      </c>
      <c r="L109" s="8">
        <v>0</v>
      </c>
      <c r="M109" s="8">
        <v>0</v>
      </c>
      <c r="N109" s="8">
        <v>0</v>
      </c>
      <c r="O109" s="8">
        <v>0.18</v>
      </c>
      <c r="P109" s="8">
        <v>0.26</v>
      </c>
      <c r="Q109" s="8">
        <v>0.33</v>
      </c>
      <c r="R109" s="19"/>
    </row>
    <row r="110" spans="1:34" x14ac:dyDescent="0.25">
      <c r="A110" s="3" t="s">
        <v>618</v>
      </c>
      <c r="B110" s="3" t="s">
        <v>492</v>
      </c>
      <c r="C110" s="3" t="s">
        <v>492</v>
      </c>
      <c r="D110" s="9" t="s">
        <v>241</v>
      </c>
      <c r="E110" s="8">
        <f t="shared" si="2"/>
        <v>0.72500000000000009</v>
      </c>
      <c r="F110" s="8">
        <v>0</v>
      </c>
      <c r="G110" s="8">
        <v>0.13500000000000001</v>
      </c>
      <c r="H110" s="8">
        <v>0.12</v>
      </c>
      <c r="I110" s="8">
        <v>0.09</v>
      </c>
      <c r="J110" s="8">
        <v>2.5000000000000001E-2</v>
      </c>
      <c r="K110" s="8">
        <v>0</v>
      </c>
      <c r="L110" s="8">
        <v>0</v>
      </c>
      <c r="M110" s="8">
        <v>0</v>
      </c>
      <c r="N110" s="8">
        <v>0</v>
      </c>
      <c r="O110" s="8">
        <v>0.08</v>
      </c>
      <c r="P110" s="8">
        <v>0.115</v>
      </c>
      <c r="Q110" s="8">
        <v>0.16</v>
      </c>
      <c r="R110" s="19"/>
    </row>
    <row r="111" spans="1:34" x14ac:dyDescent="0.25">
      <c r="A111" s="3" t="s">
        <v>617</v>
      </c>
      <c r="B111" s="3" t="s">
        <v>493</v>
      </c>
      <c r="C111" s="3" t="s">
        <v>493</v>
      </c>
      <c r="D111" s="9" t="s">
        <v>242</v>
      </c>
      <c r="E111" s="8">
        <f t="shared" si="2"/>
        <v>3.5500000000000004E-2</v>
      </c>
      <c r="F111" s="8">
        <v>2.5000000000000001E-3</v>
      </c>
      <c r="G111" s="8">
        <v>8.0000000000000002E-3</v>
      </c>
      <c r="H111" s="8">
        <v>3.0000000000000001E-3</v>
      </c>
      <c r="I111" s="8">
        <v>2E-3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5.0000000000000001E-3</v>
      </c>
      <c r="P111" s="8">
        <v>5.0000000000000001E-3</v>
      </c>
      <c r="Q111" s="8">
        <v>0.01</v>
      </c>
      <c r="R111" s="19"/>
    </row>
    <row r="112" spans="1:34" x14ac:dyDescent="0.25">
      <c r="A112" s="3" t="s">
        <v>645</v>
      </c>
      <c r="B112" s="3" t="s">
        <v>494</v>
      </c>
      <c r="C112" s="3" t="s">
        <v>494</v>
      </c>
      <c r="D112" s="9" t="s">
        <v>241</v>
      </c>
      <c r="E112" s="8">
        <f t="shared" si="2"/>
        <v>1.3250000000000002</v>
      </c>
      <c r="F112" s="8">
        <v>0</v>
      </c>
      <c r="G112" s="8">
        <v>0.26500000000000001</v>
      </c>
      <c r="H112" s="8">
        <v>0.25</v>
      </c>
      <c r="I112" s="8">
        <v>0.18</v>
      </c>
      <c r="J112" s="8">
        <v>4.4999999999999998E-2</v>
      </c>
      <c r="K112" s="8">
        <v>0</v>
      </c>
      <c r="L112" s="8">
        <v>0</v>
      </c>
      <c r="M112" s="8">
        <v>0</v>
      </c>
      <c r="N112" s="8">
        <v>0</v>
      </c>
      <c r="O112" s="8">
        <v>7.4999999999999997E-2</v>
      </c>
      <c r="P112" s="8">
        <v>0.23</v>
      </c>
      <c r="Q112" s="8">
        <v>0.28000000000000003</v>
      </c>
      <c r="R112" s="19"/>
    </row>
    <row r="113" spans="1:20" x14ac:dyDescent="0.25">
      <c r="A113" s="3" t="s">
        <v>642</v>
      </c>
      <c r="B113" s="3" t="s">
        <v>495</v>
      </c>
      <c r="C113" s="3" t="s">
        <v>495</v>
      </c>
      <c r="D113" s="9" t="s">
        <v>241</v>
      </c>
      <c r="E113" s="8">
        <f t="shared" si="2"/>
        <v>0.79</v>
      </c>
      <c r="F113" s="8">
        <v>0</v>
      </c>
      <c r="G113" s="8">
        <v>7.0000000000000007E-2</v>
      </c>
      <c r="H113" s="8">
        <v>7.0000000000000007E-2</v>
      </c>
      <c r="I113" s="8">
        <v>7.0000000000000007E-2</v>
      </c>
      <c r="J113" s="8">
        <v>7.0000000000000007E-2</v>
      </c>
      <c r="K113" s="8">
        <v>0.08</v>
      </c>
      <c r="L113" s="8">
        <v>0.08</v>
      </c>
      <c r="M113" s="8">
        <v>7.0000000000000007E-2</v>
      </c>
      <c r="N113" s="8">
        <v>0.05</v>
      </c>
      <c r="O113" s="8">
        <v>0.09</v>
      </c>
      <c r="P113" s="8">
        <v>0.05</v>
      </c>
      <c r="Q113" s="8">
        <v>0.09</v>
      </c>
      <c r="R113" s="19"/>
    </row>
    <row r="114" spans="1:20" x14ac:dyDescent="0.25">
      <c r="A114" s="3" t="s">
        <v>642</v>
      </c>
      <c r="B114" s="3" t="s">
        <v>496</v>
      </c>
      <c r="C114" s="3" t="s">
        <v>496</v>
      </c>
      <c r="D114" s="9" t="s">
        <v>242</v>
      </c>
      <c r="E114" s="8">
        <f t="shared" si="2"/>
        <v>1.8500000000000003E-2</v>
      </c>
      <c r="F114" s="8">
        <v>7.0000000000000001E-3</v>
      </c>
      <c r="G114" s="8">
        <v>0</v>
      </c>
      <c r="H114" s="8">
        <v>6.0000000000000001E-3</v>
      </c>
      <c r="I114" s="8">
        <v>0</v>
      </c>
      <c r="J114" s="8">
        <v>0</v>
      </c>
      <c r="K114" s="8">
        <v>2.5000000000000001E-3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3.0000000000000001E-3</v>
      </c>
      <c r="R114" s="19"/>
    </row>
    <row r="115" spans="1:20" x14ac:dyDescent="0.25">
      <c r="A115" s="3" t="s">
        <v>642</v>
      </c>
      <c r="B115" s="3" t="s">
        <v>497</v>
      </c>
      <c r="C115" s="3" t="s">
        <v>497</v>
      </c>
      <c r="D115" s="9" t="s">
        <v>242</v>
      </c>
      <c r="E115" s="8">
        <f t="shared" si="2"/>
        <v>0.02</v>
      </c>
      <c r="F115" s="8">
        <v>0</v>
      </c>
      <c r="G115" s="8">
        <v>0</v>
      </c>
      <c r="H115" s="8">
        <v>3.0000000000000001E-3</v>
      </c>
      <c r="I115" s="8">
        <v>0</v>
      </c>
      <c r="J115" s="8">
        <v>2E-3</v>
      </c>
      <c r="K115" s="8">
        <v>0</v>
      </c>
      <c r="L115" s="8">
        <v>0</v>
      </c>
      <c r="M115" s="8">
        <v>0</v>
      </c>
      <c r="N115" s="8">
        <v>0</v>
      </c>
      <c r="O115" s="8">
        <v>3.0000000000000001E-3</v>
      </c>
      <c r="P115" s="8">
        <v>5.0000000000000001E-3</v>
      </c>
      <c r="Q115" s="8">
        <v>7.0000000000000001E-3</v>
      </c>
      <c r="R115" s="19"/>
    </row>
    <row r="116" spans="1:20" x14ac:dyDescent="0.25">
      <c r="A116" s="3" t="s">
        <v>642</v>
      </c>
      <c r="B116" s="3" t="s">
        <v>497</v>
      </c>
      <c r="C116" s="3" t="s">
        <v>497</v>
      </c>
      <c r="D116" s="9" t="s">
        <v>242</v>
      </c>
      <c r="E116" s="8">
        <f t="shared" si="2"/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19"/>
    </row>
    <row r="117" spans="1:20" x14ac:dyDescent="0.25">
      <c r="A117" s="3" t="s">
        <v>642</v>
      </c>
      <c r="B117" s="3" t="s">
        <v>498</v>
      </c>
      <c r="C117" s="3" t="s">
        <v>498</v>
      </c>
      <c r="D117" s="9" t="s">
        <v>255</v>
      </c>
      <c r="E117" s="8">
        <f t="shared" si="2"/>
        <v>2.1199999999999999E-3</v>
      </c>
      <c r="F117" s="8">
        <v>2E-3</v>
      </c>
      <c r="G117" s="8">
        <v>0</v>
      </c>
      <c r="H117" s="8">
        <v>2.0000000000000002E-5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1E-4</v>
      </c>
      <c r="R117" s="19"/>
    </row>
    <row r="118" spans="1:20" x14ac:dyDescent="0.25">
      <c r="A118" s="3" t="s">
        <v>642</v>
      </c>
      <c r="B118" s="3" t="s">
        <v>499</v>
      </c>
      <c r="C118" s="3" t="s">
        <v>499</v>
      </c>
      <c r="D118" s="9" t="s">
        <v>255</v>
      </c>
      <c r="E118" s="8">
        <f t="shared" si="2"/>
        <v>4.8000000000000004E-3</v>
      </c>
      <c r="F118" s="8">
        <v>0</v>
      </c>
      <c r="G118" s="8">
        <v>2.3E-3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5.0000000000000001E-4</v>
      </c>
      <c r="P118" s="8">
        <v>0</v>
      </c>
      <c r="Q118" s="8">
        <v>2E-3</v>
      </c>
      <c r="R118" s="19"/>
    </row>
    <row r="119" spans="1:20" x14ac:dyDescent="0.25">
      <c r="A119" s="3" t="s">
        <v>645</v>
      </c>
      <c r="B119" s="3" t="s">
        <v>500</v>
      </c>
      <c r="C119" s="3" t="s">
        <v>500</v>
      </c>
      <c r="D119" s="9" t="s">
        <v>242</v>
      </c>
      <c r="E119" s="8">
        <f t="shared" si="2"/>
        <v>4.2499999999999996E-2</v>
      </c>
      <c r="F119" s="8">
        <v>0</v>
      </c>
      <c r="G119" s="8">
        <v>5.0000000000000001E-3</v>
      </c>
      <c r="H119" s="8">
        <v>4.0000000000000001E-3</v>
      </c>
      <c r="I119" s="8">
        <v>3.5000000000000001E-3</v>
      </c>
      <c r="J119" s="8">
        <v>3.5000000000000001E-3</v>
      </c>
      <c r="K119" s="8">
        <v>3.5000000000000001E-3</v>
      </c>
      <c r="L119" s="8">
        <v>0</v>
      </c>
      <c r="M119" s="8">
        <v>6.4999999999999997E-3</v>
      </c>
      <c r="N119" s="8">
        <v>3.5000000000000001E-3</v>
      </c>
      <c r="O119" s="8">
        <v>3.5000000000000001E-3</v>
      </c>
      <c r="P119" s="8">
        <v>4.4999999999999997E-3</v>
      </c>
      <c r="Q119" s="8">
        <v>5.0000000000000001E-3</v>
      </c>
      <c r="R119" s="19"/>
    </row>
    <row r="120" spans="1:20" x14ac:dyDescent="0.25">
      <c r="A120" s="3" t="s">
        <v>619</v>
      </c>
      <c r="B120" s="3" t="s">
        <v>501</v>
      </c>
      <c r="C120" s="3" t="s">
        <v>501</v>
      </c>
      <c r="D120" s="9" t="s">
        <v>242</v>
      </c>
      <c r="E120" s="8">
        <f t="shared" si="2"/>
        <v>2.9600000000000001E-2</v>
      </c>
      <c r="F120" s="8">
        <v>0.02</v>
      </c>
      <c r="G120" s="8">
        <v>2E-3</v>
      </c>
      <c r="H120" s="8">
        <v>2E-3</v>
      </c>
      <c r="I120" s="8">
        <v>1.1999999999999999E-3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5.0000000000000001E-4</v>
      </c>
      <c r="P120" s="8">
        <v>1.8E-3</v>
      </c>
      <c r="Q120" s="8">
        <v>2.1000000000000003E-3</v>
      </c>
      <c r="R120" s="19"/>
    </row>
    <row r="121" spans="1:20" x14ac:dyDescent="0.25">
      <c r="A121" s="3" t="s">
        <v>642</v>
      </c>
      <c r="B121" s="3" t="s">
        <v>502</v>
      </c>
      <c r="C121" s="3" t="s">
        <v>502</v>
      </c>
      <c r="D121" s="9" t="s">
        <v>242</v>
      </c>
      <c r="E121" s="8">
        <f t="shared" si="2"/>
        <v>1.47E-2</v>
      </c>
      <c r="F121" s="8">
        <v>0</v>
      </c>
      <c r="G121" s="8">
        <v>3.5000000000000001E-3</v>
      </c>
      <c r="H121" s="8">
        <v>3.0000000000000001E-3</v>
      </c>
      <c r="I121" s="8">
        <v>1.5E-3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1.5E-3</v>
      </c>
      <c r="P121" s="8">
        <v>1.6999999999999999E-3</v>
      </c>
      <c r="Q121" s="8">
        <v>3.5000000000000001E-3</v>
      </c>
      <c r="R121" s="19"/>
    </row>
    <row r="122" spans="1:20" x14ac:dyDescent="0.25">
      <c r="A122" s="3" t="s">
        <v>646</v>
      </c>
      <c r="B122" s="40" t="s">
        <v>503</v>
      </c>
      <c r="C122" s="3" t="s">
        <v>503</v>
      </c>
      <c r="D122" s="9" t="s">
        <v>255</v>
      </c>
      <c r="E122" s="8">
        <f t="shared" si="2"/>
        <v>1.1299999999999999E-2</v>
      </c>
      <c r="F122" s="8">
        <v>2.8E-3</v>
      </c>
      <c r="G122" s="8">
        <v>1E-3</v>
      </c>
      <c r="H122" s="8">
        <v>6.9999999999999999E-4</v>
      </c>
      <c r="I122" s="8">
        <v>5.0000000000000001E-4</v>
      </c>
      <c r="J122" s="8">
        <v>2.9999999999999997E-4</v>
      </c>
      <c r="K122" s="8">
        <v>0</v>
      </c>
      <c r="L122" s="8">
        <v>0</v>
      </c>
      <c r="M122" s="8">
        <v>0</v>
      </c>
      <c r="N122" s="8">
        <v>0</v>
      </c>
      <c r="O122" s="8">
        <v>1.5E-3</v>
      </c>
      <c r="P122" s="8">
        <v>2E-3</v>
      </c>
      <c r="Q122" s="8">
        <v>2.5000000000000001E-3</v>
      </c>
      <c r="R122" s="19"/>
      <c r="T122" s="19"/>
    </row>
    <row r="123" spans="1:20" x14ac:dyDescent="0.25">
      <c r="A123" s="3" t="s">
        <v>619</v>
      </c>
      <c r="B123" s="3" t="s">
        <v>504</v>
      </c>
      <c r="C123" s="3" t="s">
        <v>504</v>
      </c>
      <c r="D123" s="9" t="s">
        <v>248</v>
      </c>
      <c r="E123" s="8">
        <f t="shared" si="2"/>
        <v>0.1845</v>
      </c>
      <c r="F123" s="8">
        <v>1.6500000000000001E-2</v>
      </c>
      <c r="G123" s="8">
        <v>0.03</v>
      </c>
      <c r="H123" s="8">
        <v>0.02</v>
      </c>
      <c r="I123" s="8">
        <v>0.01</v>
      </c>
      <c r="J123" s="8">
        <v>5.0000000000000001E-3</v>
      </c>
      <c r="K123" s="8">
        <v>5.0000000000000001E-3</v>
      </c>
      <c r="L123" s="8">
        <v>2E-3</v>
      </c>
      <c r="M123" s="8">
        <v>1E-3</v>
      </c>
      <c r="N123" s="8">
        <v>5.0000000000000001E-3</v>
      </c>
      <c r="O123" s="8">
        <v>1.4999999999999999E-2</v>
      </c>
      <c r="P123" s="8">
        <v>0.03</v>
      </c>
      <c r="Q123" s="8">
        <v>4.4999999999999998E-2</v>
      </c>
      <c r="R123" s="19"/>
    </row>
    <row r="124" spans="1:20" x14ac:dyDescent="0.25">
      <c r="A124" s="3" t="s">
        <v>642</v>
      </c>
      <c r="B124" s="3" t="s">
        <v>505</v>
      </c>
      <c r="C124" s="3" t="s">
        <v>505</v>
      </c>
      <c r="D124" s="9" t="s">
        <v>255</v>
      </c>
      <c r="E124" s="8">
        <f t="shared" si="2"/>
        <v>2.0600000000000002E-4</v>
      </c>
      <c r="F124" s="8">
        <v>0</v>
      </c>
      <c r="G124" s="8">
        <v>0</v>
      </c>
      <c r="H124" s="8">
        <v>1E-4</v>
      </c>
      <c r="I124" s="8">
        <v>0</v>
      </c>
      <c r="J124" s="8">
        <v>0</v>
      </c>
      <c r="K124" s="8">
        <v>6.0000000000000002E-6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1E-4</v>
      </c>
      <c r="R124" s="19"/>
    </row>
    <row r="125" spans="1:20" x14ac:dyDescent="0.25">
      <c r="A125" s="3" t="s">
        <v>642</v>
      </c>
      <c r="B125" s="3" t="s">
        <v>506</v>
      </c>
      <c r="C125" s="3" t="s">
        <v>506</v>
      </c>
      <c r="D125" s="9" t="s">
        <v>242</v>
      </c>
      <c r="E125" s="8">
        <f t="shared" si="2"/>
        <v>2.23E-2</v>
      </c>
      <c r="F125" s="8">
        <v>0</v>
      </c>
      <c r="G125" s="8">
        <v>4.4999999999999997E-3</v>
      </c>
      <c r="H125" s="8">
        <v>3.5000000000000001E-3</v>
      </c>
      <c r="I125" s="8">
        <v>2E-3</v>
      </c>
      <c r="J125" s="8">
        <v>8.0000000000000004E-4</v>
      </c>
      <c r="K125" s="8">
        <v>0</v>
      </c>
      <c r="L125" s="8">
        <v>0</v>
      </c>
      <c r="M125" s="8">
        <v>0</v>
      </c>
      <c r="N125" s="8">
        <v>0</v>
      </c>
      <c r="O125" s="8">
        <v>4.4999999999999997E-3</v>
      </c>
      <c r="P125" s="8">
        <v>3.0000000000000001E-3</v>
      </c>
      <c r="Q125" s="8">
        <v>4.0000000000000001E-3</v>
      </c>
      <c r="R125" s="19"/>
    </row>
    <row r="126" spans="1:20" x14ac:dyDescent="0.25">
      <c r="A126" s="3" t="s">
        <v>642</v>
      </c>
      <c r="B126" s="3" t="s">
        <v>507</v>
      </c>
      <c r="C126" s="3" t="s">
        <v>507</v>
      </c>
      <c r="D126" s="9" t="s">
        <v>255</v>
      </c>
      <c r="E126" s="8">
        <f t="shared" si="2"/>
        <v>1.4000000000000002E-3</v>
      </c>
      <c r="F126" s="8">
        <v>5.9999999999999995E-4</v>
      </c>
      <c r="G126" s="8">
        <v>0</v>
      </c>
      <c r="H126" s="8">
        <v>2.0000000000000001E-4</v>
      </c>
      <c r="I126" s="8">
        <v>0</v>
      </c>
      <c r="J126" s="8">
        <v>0</v>
      </c>
      <c r="K126" s="8">
        <v>2.0000000000000001E-4</v>
      </c>
      <c r="L126" s="8">
        <v>0</v>
      </c>
      <c r="M126" s="8">
        <v>0</v>
      </c>
      <c r="N126" s="8">
        <v>2.0000000000000001E-4</v>
      </c>
      <c r="O126" s="8">
        <v>0</v>
      </c>
      <c r="P126" s="8">
        <v>0</v>
      </c>
      <c r="Q126" s="8">
        <v>2.0000000000000001E-4</v>
      </c>
      <c r="R126" s="19"/>
    </row>
    <row r="127" spans="1:20" x14ac:dyDescent="0.25">
      <c r="A127" s="3" t="s">
        <v>642</v>
      </c>
      <c r="B127" s="3" t="s">
        <v>508</v>
      </c>
      <c r="C127" s="3" t="s">
        <v>508</v>
      </c>
      <c r="D127" s="9" t="s">
        <v>255</v>
      </c>
      <c r="E127" s="8">
        <f t="shared" si="2"/>
        <v>1.7299999999999996E-2</v>
      </c>
      <c r="F127" s="8">
        <v>0</v>
      </c>
      <c r="G127" s="8">
        <v>2.5000000000000001E-3</v>
      </c>
      <c r="H127" s="8">
        <v>3.5000000000000001E-3</v>
      </c>
      <c r="I127" s="8">
        <v>1E-3</v>
      </c>
      <c r="J127" s="8">
        <v>5.0000000000000001E-4</v>
      </c>
      <c r="K127" s="8">
        <v>1.2999999999999999E-3</v>
      </c>
      <c r="L127" s="8">
        <v>5.0000000000000001E-4</v>
      </c>
      <c r="M127" s="8">
        <v>1.2999999999999999E-3</v>
      </c>
      <c r="N127" s="8">
        <v>1.5E-3</v>
      </c>
      <c r="O127" s="8">
        <v>1.4E-3</v>
      </c>
      <c r="P127" s="8">
        <v>1.8E-3</v>
      </c>
      <c r="Q127" s="8">
        <v>2E-3</v>
      </c>
      <c r="R127" s="19"/>
    </row>
    <row r="128" spans="1:20" x14ac:dyDescent="0.25">
      <c r="A128" s="3" t="s">
        <v>642</v>
      </c>
      <c r="B128" s="3" t="s">
        <v>508</v>
      </c>
      <c r="C128" s="3" t="s">
        <v>508</v>
      </c>
      <c r="D128" s="9" t="s">
        <v>255</v>
      </c>
      <c r="E128" s="8">
        <f t="shared" si="2"/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19"/>
    </row>
    <row r="129" spans="1:18" x14ac:dyDescent="0.25">
      <c r="A129" s="3" t="s">
        <v>642</v>
      </c>
      <c r="B129" s="3" t="s">
        <v>509</v>
      </c>
      <c r="C129" s="3" t="s">
        <v>509</v>
      </c>
      <c r="D129" s="9" t="s">
        <v>255</v>
      </c>
      <c r="E129" s="8">
        <f t="shared" si="2"/>
        <v>3.0400000000000002E-3</v>
      </c>
      <c r="F129" s="8">
        <v>2.5000000000000001E-3</v>
      </c>
      <c r="G129" s="8">
        <v>0</v>
      </c>
      <c r="H129" s="8">
        <v>2.0000000000000002E-5</v>
      </c>
      <c r="I129" s="8">
        <v>1E-4</v>
      </c>
      <c r="J129" s="8">
        <v>0</v>
      </c>
      <c r="K129" s="8">
        <v>2.0000000000000001E-4</v>
      </c>
      <c r="L129" s="8">
        <v>0</v>
      </c>
      <c r="M129" s="8">
        <v>0</v>
      </c>
      <c r="N129" s="8">
        <v>2.0000000000000002E-5</v>
      </c>
      <c r="O129" s="8">
        <v>0</v>
      </c>
      <c r="P129" s="8">
        <v>0</v>
      </c>
      <c r="Q129" s="8">
        <v>2.0000000000000001E-4</v>
      </c>
      <c r="R129" s="19"/>
    </row>
    <row r="130" spans="1:18" x14ac:dyDescent="0.25">
      <c r="A130" s="3" t="s">
        <v>642</v>
      </c>
      <c r="B130" s="3" t="s">
        <v>510</v>
      </c>
      <c r="C130" s="3" t="s">
        <v>510</v>
      </c>
      <c r="D130" s="9" t="s">
        <v>242</v>
      </c>
      <c r="E130" s="8">
        <f t="shared" si="2"/>
        <v>5.5999999999999994E-2</v>
      </c>
      <c r="F130" s="8">
        <v>0</v>
      </c>
      <c r="G130" s="8">
        <v>6.0000000000000001E-3</v>
      </c>
      <c r="H130" s="8">
        <v>6.0000000000000001E-3</v>
      </c>
      <c r="I130" s="8">
        <v>5.0000000000000001E-3</v>
      </c>
      <c r="J130" s="8">
        <v>5.0000000000000001E-3</v>
      </c>
      <c r="K130" s="8">
        <v>8.0000000000000002E-3</v>
      </c>
      <c r="L130" s="8">
        <v>3.5000000000000001E-3</v>
      </c>
      <c r="M130" s="8">
        <v>0</v>
      </c>
      <c r="N130" s="8">
        <v>8.0000000000000002E-3</v>
      </c>
      <c r="O130" s="8">
        <v>4.4999999999999997E-3</v>
      </c>
      <c r="P130" s="8">
        <v>5.0000000000000001E-3</v>
      </c>
      <c r="Q130" s="8">
        <v>5.0000000000000001E-3</v>
      </c>
      <c r="R130" s="19"/>
    </row>
    <row r="131" spans="1:18" x14ac:dyDescent="0.25">
      <c r="A131" s="3" t="s">
        <v>642</v>
      </c>
      <c r="B131" s="3" t="s">
        <v>511</v>
      </c>
      <c r="C131" s="3" t="s">
        <v>511</v>
      </c>
      <c r="D131" s="9" t="s">
        <v>255</v>
      </c>
      <c r="E131" s="8">
        <f t="shared" si="2"/>
        <v>3.5500000000000004E-2</v>
      </c>
      <c r="F131" s="8">
        <v>0.03</v>
      </c>
      <c r="G131" s="8">
        <v>0</v>
      </c>
      <c r="H131" s="8">
        <v>2.5000000000000001E-3</v>
      </c>
      <c r="I131" s="8">
        <v>5.0000000000000001E-4</v>
      </c>
      <c r="J131" s="8">
        <v>2.0000000000000001E-4</v>
      </c>
      <c r="K131" s="8">
        <v>0</v>
      </c>
      <c r="L131" s="8">
        <v>0</v>
      </c>
      <c r="M131" s="8">
        <v>0</v>
      </c>
      <c r="N131" s="8">
        <v>0</v>
      </c>
      <c r="O131" s="8">
        <v>6.9999999999999999E-4</v>
      </c>
      <c r="P131" s="8">
        <v>5.9999999999999995E-4</v>
      </c>
      <c r="Q131" s="8">
        <v>1E-3</v>
      </c>
      <c r="R131" s="19"/>
    </row>
    <row r="132" spans="1:18" x14ac:dyDescent="0.25">
      <c r="A132" s="3" t="s">
        <v>642</v>
      </c>
      <c r="B132" s="3" t="s">
        <v>512</v>
      </c>
      <c r="C132" s="3" t="s">
        <v>512</v>
      </c>
      <c r="D132" s="9" t="s">
        <v>255</v>
      </c>
      <c r="E132" s="8">
        <f t="shared" si="2"/>
        <v>1.3499999999999998E-2</v>
      </c>
      <c r="F132" s="8">
        <v>6.4999999999999997E-3</v>
      </c>
      <c r="G132" s="8">
        <v>4.0000000000000001E-3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3.0000000000000001E-3</v>
      </c>
      <c r="R132" s="19"/>
    </row>
    <row r="133" spans="1:18" x14ac:dyDescent="0.25">
      <c r="A133" s="3" t="s">
        <v>619</v>
      </c>
      <c r="B133" s="3" t="s">
        <v>513</v>
      </c>
      <c r="C133" s="3" t="s">
        <v>513</v>
      </c>
      <c r="D133" s="9" t="s">
        <v>242</v>
      </c>
      <c r="E133" s="8">
        <f t="shared" si="2"/>
        <v>7.9000000000000008E-3</v>
      </c>
      <c r="F133" s="8">
        <v>0</v>
      </c>
      <c r="G133" s="8">
        <v>2E-3</v>
      </c>
      <c r="H133" s="8">
        <v>1.1999999999999999E-3</v>
      </c>
      <c r="I133" s="8">
        <v>6.9999999999999999E-4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1E-3</v>
      </c>
      <c r="P133" s="8">
        <v>1E-3</v>
      </c>
      <c r="Q133" s="8">
        <v>2E-3</v>
      </c>
      <c r="R133" s="19"/>
    </row>
    <row r="134" spans="1:18" x14ac:dyDescent="0.25">
      <c r="A134" s="3" t="s">
        <v>642</v>
      </c>
      <c r="B134" s="3" t="s">
        <v>514</v>
      </c>
      <c r="C134" s="3" t="s">
        <v>514</v>
      </c>
      <c r="D134" s="9" t="s">
        <v>255</v>
      </c>
      <c r="E134" s="8">
        <f t="shared" si="2"/>
        <v>4.1000000000000003E-3</v>
      </c>
      <c r="F134" s="8">
        <v>3.5000000000000001E-3</v>
      </c>
      <c r="G134" s="8">
        <v>0</v>
      </c>
      <c r="H134" s="8">
        <v>2.9999999999999997E-4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2.9999999999999997E-4</v>
      </c>
      <c r="R134" s="19"/>
    </row>
    <row r="135" spans="1:18" x14ac:dyDescent="0.25">
      <c r="A135" s="3" t="s">
        <v>642</v>
      </c>
      <c r="B135" s="3" t="s">
        <v>515</v>
      </c>
      <c r="C135" s="3" t="s">
        <v>515</v>
      </c>
      <c r="D135" s="9" t="s">
        <v>248</v>
      </c>
      <c r="E135" s="8">
        <f t="shared" si="2"/>
        <v>6.4799999999999996E-2</v>
      </c>
      <c r="F135" s="8">
        <v>0</v>
      </c>
      <c r="G135" s="8">
        <v>0.01</v>
      </c>
      <c r="H135" s="8">
        <v>5.0000000000000001E-3</v>
      </c>
      <c r="I135" s="8">
        <v>3.0000000000000001E-3</v>
      </c>
      <c r="J135" s="8">
        <v>0</v>
      </c>
      <c r="K135" s="8">
        <v>0</v>
      </c>
      <c r="L135" s="8">
        <v>0</v>
      </c>
      <c r="M135" s="8">
        <v>0</v>
      </c>
      <c r="N135" s="8">
        <v>2.9999999999999997E-4</v>
      </c>
      <c r="O135" s="8">
        <v>8.5000000000000006E-3</v>
      </c>
      <c r="P135" s="8">
        <v>1.7999999999999999E-2</v>
      </c>
      <c r="Q135" s="8">
        <v>0.02</v>
      </c>
      <c r="R135" s="19"/>
    </row>
    <row r="136" spans="1:18" x14ac:dyDescent="0.25">
      <c r="A136" s="3" t="s">
        <v>642</v>
      </c>
      <c r="B136" s="3" t="s">
        <v>516</v>
      </c>
      <c r="C136" s="3" t="s">
        <v>516</v>
      </c>
      <c r="D136" s="9" t="s">
        <v>248</v>
      </c>
      <c r="E136" s="8">
        <f t="shared" si="2"/>
        <v>8.0500000000000002E-2</v>
      </c>
      <c r="F136" s="8">
        <v>5.0000000000000001E-3</v>
      </c>
      <c r="G136" s="8">
        <v>0.02</v>
      </c>
      <c r="H136" s="8">
        <v>0.02</v>
      </c>
      <c r="I136" s="8">
        <v>8.5000000000000006E-3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1.2E-2</v>
      </c>
      <c r="Q136" s="8">
        <v>1.4999999999999999E-2</v>
      </c>
      <c r="R136" s="19"/>
    </row>
    <row r="137" spans="1:18" x14ac:dyDescent="0.25">
      <c r="A137" s="3" t="s">
        <v>642</v>
      </c>
      <c r="B137" s="3" t="s">
        <v>517</v>
      </c>
      <c r="C137" s="3" t="s">
        <v>517</v>
      </c>
      <c r="D137" s="9" t="s">
        <v>255</v>
      </c>
      <c r="E137" s="8">
        <f t="shared" si="2"/>
        <v>8.199999999999999E-3</v>
      </c>
      <c r="F137" s="8">
        <v>0</v>
      </c>
      <c r="G137" s="8">
        <v>0</v>
      </c>
      <c r="H137" s="8">
        <v>0</v>
      </c>
      <c r="I137" s="8">
        <v>2.7000000000000001E-3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5.4999999999999997E-3</v>
      </c>
      <c r="R137" s="19"/>
    </row>
    <row r="138" spans="1:18" x14ac:dyDescent="0.25">
      <c r="A138" s="3" t="s">
        <v>642</v>
      </c>
      <c r="B138" s="3" t="s">
        <v>518</v>
      </c>
      <c r="C138" s="3" t="s">
        <v>518</v>
      </c>
      <c r="D138" s="9" t="s">
        <v>242</v>
      </c>
      <c r="E138" s="8">
        <f t="shared" si="2"/>
        <v>2.1600000000000001E-2</v>
      </c>
      <c r="F138" s="8">
        <v>1.15E-2</v>
      </c>
      <c r="G138" s="8">
        <v>2.5000000000000001E-3</v>
      </c>
      <c r="H138" s="8">
        <v>1.8E-3</v>
      </c>
      <c r="I138" s="8">
        <v>1.2999999999999999E-3</v>
      </c>
      <c r="J138" s="8">
        <v>5.0000000000000001E-4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2E-3</v>
      </c>
      <c r="Q138" s="8">
        <v>2E-3</v>
      </c>
      <c r="R138" s="19"/>
    </row>
    <row r="139" spans="1:18" x14ac:dyDescent="0.25">
      <c r="A139" s="3" t="s">
        <v>642</v>
      </c>
      <c r="B139" s="3" t="s">
        <v>519</v>
      </c>
      <c r="C139" s="3" t="s">
        <v>519</v>
      </c>
      <c r="D139" s="9" t="s">
        <v>242</v>
      </c>
      <c r="E139" s="8">
        <f t="shared" si="2"/>
        <v>5.5599999999999997E-2</v>
      </c>
      <c r="F139" s="8">
        <v>1.6000000000000001E-3</v>
      </c>
      <c r="G139" s="8">
        <v>1.4999999999999999E-2</v>
      </c>
      <c r="H139" s="8">
        <v>0.01</v>
      </c>
      <c r="I139" s="8">
        <v>5.0000000000000001E-3</v>
      </c>
      <c r="J139" s="8">
        <v>1E-3</v>
      </c>
      <c r="K139" s="8">
        <v>0</v>
      </c>
      <c r="L139" s="8">
        <v>0</v>
      </c>
      <c r="M139" s="8">
        <v>0</v>
      </c>
      <c r="N139" s="8">
        <v>0</v>
      </c>
      <c r="O139" s="8">
        <v>6.0000000000000001E-3</v>
      </c>
      <c r="P139" s="8">
        <v>5.0000000000000001E-3</v>
      </c>
      <c r="Q139" s="8">
        <v>1.2E-2</v>
      </c>
      <c r="R139" s="19"/>
    </row>
    <row r="140" spans="1:18" x14ac:dyDescent="0.25">
      <c r="A140" s="3" t="s">
        <v>642</v>
      </c>
      <c r="B140" s="3" t="s">
        <v>520</v>
      </c>
      <c r="C140" s="3" t="s">
        <v>520</v>
      </c>
      <c r="D140" s="9" t="s">
        <v>255</v>
      </c>
      <c r="E140" s="8">
        <f t="shared" si="2"/>
        <v>1.4000000000000002E-3</v>
      </c>
      <c r="F140" s="8">
        <v>1E-3</v>
      </c>
      <c r="G140" s="8">
        <v>0</v>
      </c>
      <c r="H140" s="8">
        <v>2.0000000000000001E-4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2.0000000000000001E-4</v>
      </c>
      <c r="R140" s="19"/>
    </row>
    <row r="141" spans="1:18" x14ac:dyDescent="0.25">
      <c r="A141" s="3" t="s">
        <v>642</v>
      </c>
      <c r="B141" s="3" t="s">
        <v>521</v>
      </c>
      <c r="C141" s="3" t="s">
        <v>521</v>
      </c>
      <c r="D141" s="9" t="s">
        <v>255</v>
      </c>
      <c r="E141" s="8">
        <f t="shared" si="2"/>
        <v>1.2500000000000001E-2</v>
      </c>
      <c r="F141" s="8">
        <v>3.0000000000000001E-3</v>
      </c>
      <c r="G141" s="8">
        <v>0</v>
      </c>
      <c r="H141" s="8">
        <v>3.5000000000000001E-3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6.0000000000000001E-3</v>
      </c>
      <c r="R141" s="19"/>
    </row>
    <row r="142" spans="1:18" x14ac:dyDescent="0.25">
      <c r="A142" s="3" t="s">
        <v>640</v>
      </c>
      <c r="B142" s="3" t="s">
        <v>522</v>
      </c>
      <c r="C142" s="3" t="s">
        <v>522</v>
      </c>
      <c r="D142" s="9" t="s">
        <v>242</v>
      </c>
      <c r="E142" s="8">
        <f t="shared" si="2"/>
        <v>1.3000000000000001E-2</v>
      </c>
      <c r="F142" s="8">
        <v>1.2E-2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1E-3</v>
      </c>
      <c r="R142" s="19"/>
    </row>
    <row r="143" spans="1:18" x14ac:dyDescent="0.25">
      <c r="A143" s="3" t="s">
        <v>642</v>
      </c>
      <c r="B143" s="3" t="s">
        <v>523</v>
      </c>
      <c r="C143" s="3" t="s">
        <v>523</v>
      </c>
      <c r="D143" s="9" t="s">
        <v>255</v>
      </c>
      <c r="E143" s="8">
        <f t="shared" si="2"/>
        <v>1.0699999999999999E-2</v>
      </c>
      <c r="F143" s="8">
        <v>6.4999999999999997E-3</v>
      </c>
      <c r="G143" s="8">
        <v>0</v>
      </c>
      <c r="H143" s="8">
        <v>2.2000000000000001E-3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2E-3</v>
      </c>
      <c r="R143" s="19"/>
    </row>
    <row r="144" spans="1:18" x14ac:dyDescent="0.25">
      <c r="A144" s="3" t="s">
        <v>642</v>
      </c>
      <c r="B144" s="3" t="s">
        <v>524</v>
      </c>
      <c r="C144" s="3" t="s">
        <v>524</v>
      </c>
      <c r="D144" s="9" t="s">
        <v>255</v>
      </c>
      <c r="E144" s="8">
        <f t="shared" si="2"/>
        <v>8.0000000000000002E-3</v>
      </c>
      <c r="F144" s="8">
        <v>0</v>
      </c>
      <c r="G144" s="8">
        <v>3.5000000000000001E-3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4.4999999999999997E-3</v>
      </c>
      <c r="R144" s="19"/>
    </row>
    <row r="145" spans="1:20" x14ac:dyDescent="0.25">
      <c r="A145" s="3" t="s">
        <v>642</v>
      </c>
      <c r="B145" s="3" t="s">
        <v>525</v>
      </c>
      <c r="C145" s="3" t="s">
        <v>525</v>
      </c>
      <c r="D145" s="9" t="s">
        <v>242</v>
      </c>
      <c r="E145" s="8">
        <f t="shared" si="2"/>
        <v>1.1300000000000001E-2</v>
      </c>
      <c r="F145" s="8">
        <v>0</v>
      </c>
      <c r="G145" s="8">
        <v>2E-3</v>
      </c>
      <c r="H145" s="8">
        <v>2E-3</v>
      </c>
      <c r="I145" s="8">
        <v>1.1000000000000001E-3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1.8E-3</v>
      </c>
      <c r="P145" s="8">
        <v>2.1000000000000003E-3</v>
      </c>
      <c r="Q145" s="8">
        <v>2.3E-3</v>
      </c>
      <c r="R145" s="19"/>
    </row>
    <row r="146" spans="1:20" x14ac:dyDescent="0.25">
      <c r="A146" s="3" t="s">
        <v>642</v>
      </c>
      <c r="B146" s="3" t="s">
        <v>526</v>
      </c>
      <c r="C146" s="3" t="s">
        <v>526</v>
      </c>
      <c r="D146" s="9" t="s">
        <v>255</v>
      </c>
      <c r="E146" s="8">
        <f t="shared" si="2"/>
        <v>9.5000000000000015E-3</v>
      </c>
      <c r="F146" s="8">
        <v>3.5000000000000001E-3</v>
      </c>
      <c r="G146" s="8">
        <v>0</v>
      </c>
      <c r="H146" s="8">
        <v>3.0000000000000001E-3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3.0000000000000001E-3</v>
      </c>
      <c r="R146" s="19"/>
    </row>
    <row r="147" spans="1:20" x14ac:dyDescent="0.25">
      <c r="A147" s="3" t="s">
        <v>642</v>
      </c>
      <c r="B147" s="3" t="s">
        <v>527</v>
      </c>
      <c r="C147" s="3" t="s">
        <v>527</v>
      </c>
      <c r="D147" s="9" t="s">
        <v>248</v>
      </c>
      <c r="E147" s="8">
        <f t="shared" si="2"/>
        <v>0.127</v>
      </c>
      <c r="F147" s="8">
        <v>0</v>
      </c>
      <c r="G147" s="8">
        <v>2.5000000000000001E-2</v>
      </c>
      <c r="H147" s="8">
        <v>1.4999999999999999E-2</v>
      </c>
      <c r="I147" s="8">
        <v>0.01</v>
      </c>
      <c r="J147" s="8">
        <v>3.5000000000000001E-3</v>
      </c>
      <c r="K147" s="8">
        <v>3.0000000000000001E-3</v>
      </c>
      <c r="L147" s="8">
        <v>3.0000000000000001E-3</v>
      </c>
      <c r="M147" s="8">
        <v>3.5000000000000001E-3</v>
      </c>
      <c r="N147" s="8">
        <v>4.0000000000000001E-3</v>
      </c>
      <c r="O147" s="8">
        <v>0.01</v>
      </c>
      <c r="P147" s="8">
        <v>0.02</v>
      </c>
      <c r="Q147" s="8">
        <v>0.03</v>
      </c>
      <c r="R147" s="19"/>
    </row>
    <row r="148" spans="1:20" x14ac:dyDescent="0.25">
      <c r="A148" s="3" t="s">
        <v>642</v>
      </c>
      <c r="B148" s="3" t="s">
        <v>527</v>
      </c>
      <c r="C148" s="3" t="s">
        <v>527</v>
      </c>
      <c r="D148" s="9" t="s">
        <v>242</v>
      </c>
      <c r="E148" s="8">
        <f t="shared" si="2"/>
        <v>9.0700000000000031E-2</v>
      </c>
      <c r="F148" s="8">
        <v>8.5000000000000006E-3</v>
      </c>
      <c r="G148" s="8">
        <v>6.6700000000000009E-2</v>
      </c>
      <c r="H148" s="8">
        <v>5.4999999999999997E-3</v>
      </c>
      <c r="I148" s="8">
        <v>5.4999999999999997E-3</v>
      </c>
      <c r="J148" s="8">
        <v>4.4999999999999997E-3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19"/>
    </row>
    <row r="149" spans="1:20" x14ac:dyDescent="0.25">
      <c r="A149" s="3" t="s">
        <v>642</v>
      </c>
      <c r="B149" s="3" t="s">
        <v>528</v>
      </c>
      <c r="C149" s="3" t="s">
        <v>528</v>
      </c>
      <c r="D149" s="9" t="s">
        <v>242</v>
      </c>
      <c r="E149" s="8">
        <f t="shared" si="2"/>
        <v>0.02</v>
      </c>
      <c r="F149" s="8">
        <v>4.4999999999999997E-3</v>
      </c>
      <c r="G149" s="8">
        <v>7.0000000000000001E-3</v>
      </c>
      <c r="H149" s="8">
        <v>2E-3</v>
      </c>
      <c r="I149" s="8">
        <v>0</v>
      </c>
      <c r="J149" s="8">
        <v>3.0000000000000001E-3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3.5000000000000001E-3</v>
      </c>
      <c r="R149" s="19"/>
    </row>
    <row r="150" spans="1:20" x14ac:dyDescent="0.25">
      <c r="A150" s="3" t="s">
        <v>646</v>
      </c>
      <c r="B150" s="40" t="s">
        <v>529</v>
      </c>
      <c r="C150" s="3" t="s">
        <v>529</v>
      </c>
      <c r="D150" s="9" t="s">
        <v>242</v>
      </c>
      <c r="E150" s="8">
        <f t="shared" si="2"/>
        <v>1.49E-2</v>
      </c>
      <c r="F150" s="8">
        <v>0</v>
      </c>
      <c r="G150" s="8">
        <v>3.0000000000000001E-3</v>
      </c>
      <c r="H150" s="8">
        <v>2E-3</v>
      </c>
      <c r="I150" s="8">
        <v>1.2999999999999999E-3</v>
      </c>
      <c r="J150" s="8">
        <v>5.9999999999999995E-4</v>
      </c>
      <c r="K150" s="8">
        <v>0</v>
      </c>
      <c r="L150" s="8">
        <v>0</v>
      </c>
      <c r="M150" s="8">
        <v>0</v>
      </c>
      <c r="N150" s="8">
        <v>0</v>
      </c>
      <c r="O150" s="8">
        <v>2E-3</v>
      </c>
      <c r="P150" s="8">
        <v>2E-3</v>
      </c>
      <c r="Q150" s="8">
        <v>4.0000000000000001E-3</v>
      </c>
      <c r="R150" s="19"/>
      <c r="T150" s="19"/>
    </row>
    <row r="151" spans="1:20" x14ac:dyDescent="0.25">
      <c r="A151" s="3" t="s">
        <v>642</v>
      </c>
      <c r="B151" s="3" t="s">
        <v>530</v>
      </c>
      <c r="C151" s="3" t="s">
        <v>530</v>
      </c>
      <c r="D151" s="9" t="s">
        <v>255</v>
      </c>
      <c r="E151" s="8">
        <f t="shared" si="2"/>
        <v>4.4000000000000003E-3</v>
      </c>
      <c r="F151" s="8">
        <v>2.5000000000000001E-3</v>
      </c>
      <c r="G151" s="8">
        <v>0</v>
      </c>
      <c r="H151" s="8">
        <v>1.2999999999999999E-3</v>
      </c>
      <c r="I151" s="8">
        <v>2.0000000000000001E-4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4.0000000000000002E-4</v>
      </c>
      <c r="R151" s="19"/>
    </row>
    <row r="152" spans="1:20" x14ac:dyDescent="0.25">
      <c r="A152" s="3" t="s">
        <v>642</v>
      </c>
      <c r="B152" s="3" t="s">
        <v>531</v>
      </c>
      <c r="C152" s="3" t="s">
        <v>531</v>
      </c>
      <c r="D152" s="9" t="s">
        <v>242</v>
      </c>
      <c r="E152" s="8">
        <f t="shared" si="2"/>
        <v>2.3600000000000003E-2</v>
      </c>
      <c r="F152" s="8">
        <v>5.4999999999999997E-3</v>
      </c>
      <c r="G152" s="8">
        <v>3.5000000000000001E-3</v>
      </c>
      <c r="H152" s="8">
        <v>2.3E-3</v>
      </c>
      <c r="I152" s="8">
        <v>1.2999999999999999E-3</v>
      </c>
      <c r="J152" s="8">
        <v>5.0000000000000001E-4</v>
      </c>
      <c r="K152" s="8">
        <v>0</v>
      </c>
      <c r="L152" s="8">
        <v>0</v>
      </c>
      <c r="M152" s="8">
        <v>0</v>
      </c>
      <c r="N152" s="8">
        <v>0</v>
      </c>
      <c r="O152" s="8">
        <v>2E-3</v>
      </c>
      <c r="P152" s="8">
        <v>3.0000000000000001E-3</v>
      </c>
      <c r="Q152" s="8">
        <v>5.4999999999999997E-3</v>
      </c>
      <c r="R152" s="19"/>
    </row>
    <row r="153" spans="1:20" x14ac:dyDescent="0.25">
      <c r="A153" s="3" t="s">
        <v>642</v>
      </c>
      <c r="B153" s="3" t="s">
        <v>531</v>
      </c>
      <c r="C153" s="3" t="s">
        <v>531</v>
      </c>
      <c r="D153" s="9" t="s">
        <v>242</v>
      </c>
      <c r="E153" s="8">
        <f t="shared" ref="E153:E216" si="3">SUM(F153:Q153)</f>
        <v>2E-3</v>
      </c>
      <c r="F153" s="8">
        <v>2E-3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19"/>
    </row>
    <row r="154" spans="1:20" x14ac:dyDescent="0.25">
      <c r="A154" s="3" t="s">
        <v>645</v>
      </c>
      <c r="B154" s="3" t="s">
        <v>532</v>
      </c>
      <c r="C154" s="3" t="s">
        <v>532</v>
      </c>
      <c r="D154" s="9" t="s">
        <v>242</v>
      </c>
      <c r="E154" s="8">
        <f t="shared" si="3"/>
        <v>6.6000000000000003E-2</v>
      </c>
      <c r="F154" s="8">
        <v>0</v>
      </c>
      <c r="G154" s="8">
        <v>0.01</v>
      </c>
      <c r="H154" s="8">
        <v>7.4999999999999997E-3</v>
      </c>
      <c r="I154" s="8">
        <v>5.0000000000000001E-3</v>
      </c>
      <c r="J154" s="8">
        <v>4.0000000000000001E-3</v>
      </c>
      <c r="K154" s="8">
        <v>7.0000000000000001E-3</v>
      </c>
      <c r="L154" s="8">
        <v>3.0000000000000001E-3</v>
      </c>
      <c r="M154" s="8">
        <v>3.0000000000000001E-3</v>
      </c>
      <c r="N154" s="8">
        <v>3.5000000000000001E-3</v>
      </c>
      <c r="O154" s="8">
        <v>5.0000000000000001E-3</v>
      </c>
      <c r="P154" s="8">
        <v>8.0000000000000002E-3</v>
      </c>
      <c r="Q154" s="8">
        <v>0.01</v>
      </c>
      <c r="R154" s="19"/>
    </row>
    <row r="155" spans="1:20" x14ac:dyDescent="0.25">
      <c r="A155" s="3" t="s">
        <v>650</v>
      </c>
      <c r="B155" s="3" t="s">
        <v>533</v>
      </c>
      <c r="C155" s="3" t="s">
        <v>533</v>
      </c>
      <c r="D155" s="9" t="s">
        <v>255</v>
      </c>
      <c r="E155" s="8">
        <f t="shared" si="3"/>
        <v>5.7000000000000002E-3</v>
      </c>
      <c r="F155" s="8">
        <v>0</v>
      </c>
      <c r="G155" s="8">
        <v>1.5E-3</v>
      </c>
      <c r="H155" s="8">
        <v>1.1999999999999999E-3</v>
      </c>
      <c r="I155" s="8">
        <v>5.9999999999999995E-4</v>
      </c>
      <c r="J155" s="8">
        <v>5.0000000000000001E-4</v>
      </c>
      <c r="K155" s="8">
        <v>0</v>
      </c>
      <c r="L155" s="8">
        <v>0</v>
      </c>
      <c r="M155" s="8">
        <v>0</v>
      </c>
      <c r="N155" s="8">
        <v>0</v>
      </c>
      <c r="O155" s="8">
        <v>2.0000000000000001E-4</v>
      </c>
      <c r="P155" s="8">
        <v>6.9999999999999999E-4</v>
      </c>
      <c r="Q155" s="8">
        <v>1E-3</v>
      </c>
      <c r="R155" s="19"/>
    </row>
    <row r="156" spans="1:20" x14ac:dyDescent="0.25">
      <c r="A156" s="3" t="s">
        <v>650</v>
      </c>
      <c r="B156" s="3" t="s">
        <v>534</v>
      </c>
      <c r="C156" s="3" t="s">
        <v>534</v>
      </c>
      <c r="D156" s="9" t="s">
        <v>255</v>
      </c>
      <c r="E156" s="8">
        <f t="shared" si="3"/>
        <v>2.8400000000000002E-2</v>
      </c>
      <c r="F156" s="8">
        <v>2.5000000000000001E-2</v>
      </c>
      <c r="G156" s="8">
        <v>8.0000000000000004E-4</v>
      </c>
      <c r="H156" s="8">
        <v>5.0000000000000001E-4</v>
      </c>
      <c r="I156" s="8">
        <v>5.9999999999999995E-4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2.9999999999999997E-4</v>
      </c>
      <c r="P156" s="8">
        <v>5.0000000000000001E-4</v>
      </c>
      <c r="Q156" s="8">
        <v>6.9999999999999999E-4</v>
      </c>
      <c r="R156" s="19"/>
    </row>
    <row r="157" spans="1:20" x14ac:dyDescent="0.25">
      <c r="A157" s="3" t="s">
        <v>617</v>
      </c>
      <c r="B157" s="3" t="s">
        <v>535</v>
      </c>
      <c r="C157" s="3" t="s">
        <v>535</v>
      </c>
      <c r="D157" s="9" t="s">
        <v>242</v>
      </c>
      <c r="E157" s="8">
        <f t="shared" si="3"/>
        <v>1.26E-2</v>
      </c>
      <c r="F157" s="8">
        <v>0</v>
      </c>
      <c r="G157" s="8">
        <v>2.5000000000000001E-3</v>
      </c>
      <c r="H157" s="8">
        <v>2.2000000000000001E-3</v>
      </c>
      <c r="I157" s="8">
        <v>1.1999999999999999E-3</v>
      </c>
      <c r="J157" s="8">
        <v>5.0000000000000001E-4</v>
      </c>
      <c r="K157" s="8">
        <v>0</v>
      </c>
      <c r="L157" s="8">
        <v>0</v>
      </c>
      <c r="M157" s="8">
        <v>0</v>
      </c>
      <c r="N157" s="8">
        <v>0</v>
      </c>
      <c r="O157" s="8">
        <v>1.1999999999999999E-3</v>
      </c>
      <c r="P157" s="8">
        <v>2E-3</v>
      </c>
      <c r="Q157" s="8">
        <v>3.0000000000000001E-3</v>
      </c>
      <c r="R157" s="19"/>
    </row>
    <row r="158" spans="1:20" x14ac:dyDescent="0.25">
      <c r="A158" s="3" t="s">
        <v>642</v>
      </c>
      <c r="B158" s="3" t="s">
        <v>536</v>
      </c>
      <c r="C158" s="3" t="s">
        <v>536</v>
      </c>
      <c r="D158" s="9" t="s">
        <v>242</v>
      </c>
      <c r="E158" s="8">
        <f t="shared" si="3"/>
        <v>4.2599999999999999E-2</v>
      </c>
      <c r="F158" s="8">
        <v>8.0000000000000004E-4</v>
      </c>
      <c r="G158" s="8">
        <v>0.01</v>
      </c>
      <c r="H158" s="8">
        <v>8.5000000000000006E-3</v>
      </c>
      <c r="I158" s="8">
        <v>4.4999999999999997E-3</v>
      </c>
      <c r="J158" s="8">
        <v>5.0000000000000001E-4</v>
      </c>
      <c r="K158" s="8">
        <v>0</v>
      </c>
      <c r="L158" s="8">
        <v>0</v>
      </c>
      <c r="M158" s="8">
        <v>0</v>
      </c>
      <c r="N158" s="8">
        <v>0</v>
      </c>
      <c r="O158" s="8">
        <v>2.3E-3</v>
      </c>
      <c r="P158" s="8">
        <v>6.7999999999999996E-3</v>
      </c>
      <c r="Q158" s="8">
        <v>9.1999999999999998E-3</v>
      </c>
      <c r="R158" s="19"/>
    </row>
    <row r="159" spans="1:20" x14ac:dyDescent="0.25">
      <c r="A159" s="3" t="s">
        <v>642</v>
      </c>
      <c r="B159" s="3" t="s">
        <v>537</v>
      </c>
      <c r="C159" s="3" t="s">
        <v>537</v>
      </c>
      <c r="D159" s="9" t="s">
        <v>242</v>
      </c>
      <c r="E159" s="8">
        <f t="shared" si="3"/>
        <v>2.1999999999999999E-2</v>
      </c>
      <c r="F159" s="8">
        <v>6.0000000000000001E-3</v>
      </c>
      <c r="G159" s="8">
        <v>4.0000000000000001E-3</v>
      </c>
      <c r="H159" s="8">
        <v>3.0000000000000001E-3</v>
      </c>
      <c r="I159" s="8">
        <v>5.0000000000000001E-4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2.5000000000000001E-3</v>
      </c>
      <c r="P159" s="8">
        <v>3.0000000000000001E-3</v>
      </c>
      <c r="Q159" s="8">
        <v>3.0000000000000001E-3</v>
      </c>
      <c r="R159" s="19"/>
    </row>
    <row r="160" spans="1:20" x14ac:dyDescent="0.25">
      <c r="A160" s="3" t="s">
        <v>646</v>
      </c>
      <c r="B160" s="3" t="s">
        <v>538</v>
      </c>
      <c r="C160" s="3" t="s">
        <v>538</v>
      </c>
      <c r="D160" s="9" t="s">
        <v>255</v>
      </c>
      <c r="E160" s="8">
        <f t="shared" si="3"/>
        <v>2.9000000000000002E-3</v>
      </c>
      <c r="F160" s="8">
        <v>0</v>
      </c>
      <c r="G160" s="8">
        <v>0</v>
      </c>
      <c r="H160" s="8">
        <v>2.0000000000000001E-4</v>
      </c>
      <c r="I160" s="8">
        <v>0</v>
      </c>
      <c r="J160" s="8">
        <v>0</v>
      </c>
      <c r="K160" s="8">
        <v>2.0000000000000001E-4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8">
        <v>2.5000000000000001E-3</v>
      </c>
      <c r="R160" s="19"/>
      <c r="T160" s="19"/>
    </row>
    <row r="161" spans="1:20" x14ac:dyDescent="0.25">
      <c r="A161" s="3" t="s">
        <v>642</v>
      </c>
      <c r="B161" s="3" t="s">
        <v>539</v>
      </c>
      <c r="C161" s="3" t="s">
        <v>539</v>
      </c>
      <c r="D161" s="9" t="s">
        <v>255</v>
      </c>
      <c r="E161" s="8">
        <f t="shared" si="3"/>
        <v>3.3999999999999998E-3</v>
      </c>
      <c r="F161" s="8">
        <v>3.0000000000000001E-3</v>
      </c>
      <c r="G161" s="8">
        <v>0</v>
      </c>
      <c r="H161" s="8">
        <v>2.0000000000000001E-4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1E-4</v>
      </c>
      <c r="O161" s="8">
        <v>0</v>
      </c>
      <c r="P161" s="8">
        <v>0</v>
      </c>
      <c r="Q161" s="8">
        <v>1E-4</v>
      </c>
      <c r="R161" s="19"/>
    </row>
    <row r="162" spans="1:20" x14ac:dyDescent="0.25">
      <c r="A162" s="3" t="s">
        <v>642</v>
      </c>
      <c r="B162" s="3" t="s">
        <v>540</v>
      </c>
      <c r="C162" s="3" t="s">
        <v>540</v>
      </c>
      <c r="D162" s="9" t="s">
        <v>242</v>
      </c>
      <c r="E162" s="8">
        <f t="shared" si="3"/>
        <v>1.15E-2</v>
      </c>
      <c r="F162" s="8">
        <v>0</v>
      </c>
      <c r="G162" s="8">
        <v>3.0000000000000001E-3</v>
      </c>
      <c r="H162" s="8">
        <v>2E-3</v>
      </c>
      <c r="I162" s="8">
        <v>1.5E-3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2E-3</v>
      </c>
      <c r="Q162" s="8">
        <v>3.0000000000000001E-3</v>
      </c>
      <c r="R162" s="19"/>
    </row>
    <row r="163" spans="1:20" x14ac:dyDescent="0.25">
      <c r="A163" s="3" t="s">
        <v>642</v>
      </c>
      <c r="B163" s="3" t="s">
        <v>541</v>
      </c>
      <c r="C163" s="3" t="s">
        <v>541</v>
      </c>
      <c r="D163" s="9" t="s">
        <v>255</v>
      </c>
      <c r="E163" s="8">
        <f t="shared" si="3"/>
        <v>1.7000000000000001E-3</v>
      </c>
      <c r="F163" s="8">
        <v>1.4E-3</v>
      </c>
      <c r="G163" s="8">
        <v>0</v>
      </c>
      <c r="H163" s="8">
        <v>1E-4</v>
      </c>
      <c r="I163" s="8">
        <v>0</v>
      </c>
      <c r="J163" s="8">
        <v>0</v>
      </c>
      <c r="K163" s="8">
        <v>1E-4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1E-4</v>
      </c>
      <c r="R163" s="19"/>
    </row>
    <row r="164" spans="1:20" x14ac:dyDescent="0.25">
      <c r="A164" s="3" t="s">
        <v>642</v>
      </c>
      <c r="B164" s="3" t="s">
        <v>542</v>
      </c>
      <c r="C164" s="3" t="s">
        <v>542</v>
      </c>
      <c r="D164" s="9" t="s">
        <v>242</v>
      </c>
      <c r="E164" s="8">
        <f t="shared" si="3"/>
        <v>4.0800000000000003E-2</v>
      </c>
      <c r="F164" s="8">
        <v>0.01</v>
      </c>
      <c r="G164" s="8">
        <v>7.4999999999999997E-3</v>
      </c>
      <c r="H164" s="8">
        <v>5.4999999999999997E-3</v>
      </c>
      <c r="I164" s="8">
        <v>3.0000000000000001E-3</v>
      </c>
      <c r="J164" s="8">
        <v>1.5E-3</v>
      </c>
      <c r="K164" s="8">
        <v>0</v>
      </c>
      <c r="L164" s="8">
        <v>0</v>
      </c>
      <c r="M164" s="8">
        <v>0</v>
      </c>
      <c r="N164" s="8">
        <v>0</v>
      </c>
      <c r="O164" s="8">
        <v>1.5E-3</v>
      </c>
      <c r="P164" s="8">
        <v>4.4999999999999997E-3</v>
      </c>
      <c r="Q164" s="8">
        <v>7.3000000000000001E-3</v>
      </c>
      <c r="R164" s="19"/>
    </row>
    <row r="165" spans="1:20" x14ac:dyDescent="0.25">
      <c r="A165" s="3" t="s">
        <v>642</v>
      </c>
      <c r="B165" s="3" t="s">
        <v>543</v>
      </c>
      <c r="C165" s="3" t="s">
        <v>543</v>
      </c>
      <c r="D165" s="9" t="s">
        <v>242</v>
      </c>
      <c r="E165" s="8">
        <f t="shared" si="3"/>
        <v>1.4799999999999997E-2</v>
      </c>
      <c r="F165" s="8">
        <v>5.4999999999999997E-3</v>
      </c>
      <c r="G165" s="8">
        <v>3.3E-3</v>
      </c>
      <c r="H165" s="8">
        <v>3.0000000000000001E-3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3.0000000000000001E-3</v>
      </c>
      <c r="R165" s="19"/>
    </row>
    <row r="166" spans="1:20" x14ac:dyDescent="0.25">
      <c r="A166" s="3" t="s">
        <v>642</v>
      </c>
      <c r="B166" s="3" t="s">
        <v>544</v>
      </c>
      <c r="C166" s="3" t="s">
        <v>544</v>
      </c>
      <c r="D166" s="9" t="s">
        <v>255</v>
      </c>
      <c r="E166" s="8">
        <f t="shared" si="3"/>
        <v>8.7999999999999988E-3</v>
      </c>
      <c r="F166" s="8">
        <v>6.4999999999999997E-3</v>
      </c>
      <c r="G166" s="8">
        <v>0</v>
      </c>
      <c r="H166" s="8">
        <v>2.9999999999999997E-4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2E-3</v>
      </c>
      <c r="R166" s="19"/>
    </row>
    <row r="167" spans="1:20" x14ac:dyDescent="0.25">
      <c r="A167" s="3" t="s">
        <v>646</v>
      </c>
      <c r="B167" s="40" t="s">
        <v>545</v>
      </c>
      <c r="C167" s="3" t="s">
        <v>545</v>
      </c>
      <c r="D167" s="9" t="s">
        <v>242</v>
      </c>
      <c r="E167" s="8">
        <f t="shared" si="3"/>
        <v>9.4999999999999998E-3</v>
      </c>
      <c r="F167" s="8">
        <v>0</v>
      </c>
      <c r="G167" s="8">
        <v>2E-3</v>
      </c>
      <c r="H167" s="8">
        <v>1.5E-3</v>
      </c>
      <c r="I167" s="8">
        <v>1E-3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1.5E-3</v>
      </c>
      <c r="Q167" s="8">
        <v>3.5000000000000001E-3</v>
      </c>
      <c r="R167" s="19"/>
      <c r="T167" s="19"/>
    </row>
    <row r="168" spans="1:20" x14ac:dyDescent="0.25">
      <c r="A168" s="3" t="s">
        <v>646</v>
      </c>
      <c r="B168" s="40" t="s">
        <v>546</v>
      </c>
      <c r="C168" s="3" t="s">
        <v>546</v>
      </c>
      <c r="D168" s="9" t="s">
        <v>242</v>
      </c>
      <c r="E168" s="8">
        <f t="shared" si="3"/>
        <v>0.02</v>
      </c>
      <c r="F168" s="8">
        <v>5.4999999999999997E-3</v>
      </c>
      <c r="G168" s="8">
        <v>4.0000000000000001E-3</v>
      </c>
      <c r="H168" s="8">
        <v>2.5000000000000001E-3</v>
      </c>
      <c r="I168" s="8">
        <v>1.5E-3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2.5000000000000001E-3</v>
      </c>
      <c r="Q168" s="8">
        <v>4.0000000000000001E-3</v>
      </c>
      <c r="R168" s="19"/>
      <c r="T168" s="19"/>
    </row>
    <row r="169" spans="1:20" x14ac:dyDescent="0.25">
      <c r="A169" s="3" t="s">
        <v>645</v>
      </c>
      <c r="B169" s="3" t="s">
        <v>547</v>
      </c>
      <c r="C169" s="3" t="s">
        <v>547</v>
      </c>
      <c r="D169" s="9" t="s">
        <v>255</v>
      </c>
      <c r="E169" s="8">
        <f t="shared" si="3"/>
        <v>0.02</v>
      </c>
      <c r="F169" s="8">
        <v>0</v>
      </c>
      <c r="G169" s="8">
        <v>8.0000000000000002E-3</v>
      </c>
      <c r="H169" s="8">
        <v>1E-3</v>
      </c>
      <c r="I169" s="8">
        <v>3.0000000000000001E-3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8.0000000000000002E-3</v>
      </c>
      <c r="R169" s="19"/>
    </row>
    <row r="170" spans="1:20" x14ac:dyDescent="0.25">
      <c r="A170" s="3" t="s">
        <v>645</v>
      </c>
      <c r="B170" s="3" t="s">
        <v>547</v>
      </c>
      <c r="C170" s="3" t="s">
        <v>547</v>
      </c>
      <c r="D170" s="9" t="s">
        <v>255</v>
      </c>
      <c r="E170" s="8">
        <f t="shared" si="3"/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19"/>
    </row>
    <row r="171" spans="1:20" x14ac:dyDescent="0.25">
      <c r="A171" s="3" t="s">
        <v>642</v>
      </c>
      <c r="B171" s="3" t="s">
        <v>548</v>
      </c>
      <c r="C171" s="3" t="s">
        <v>548</v>
      </c>
      <c r="D171" s="9" t="s">
        <v>255</v>
      </c>
      <c r="E171" s="8">
        <f t="shared" si="3"/>
        <v>3.5000000000000003E-2</v>
      </c>
      <c r="F171" s="8">
        <v>0.03</v>
      </c>
      <c r="G171" s="8">
        <v>0</v>
      </c>
      <c r="H171" s="8">
        <v>3.0000000000000001E-3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2E-3</v>
      </c>
      <c r="R171" s="19"/>
    </row>
    <row r="172" spans="1:20" x14ac:dyDescent="0.25">
      <c r="A172" s="3" t="s">
        <v>617</v>
      </c>
      <c r="B172" s="3" t="s">
        <v>549</v>
      </c>
      <c r="C172" s="3" t="s">
        <v>549</v>
      </c>
      <c r="D172" s="9" t="s">
        <v>255</v>
      </c>
      <c r="E172" s="8">
        <f t="shared" si="3"/>
        <v>0.14299999999999999</v>
      </c>
      <c r="F172" s="8">
        <v>0</v>
      </c>
      <c r="G172" s="8">
        <v>0</v>
      </c>
      <c r="H172" s="8">
        <v>0.02</v>
      </c>
      <c r="I172" s="8">
        <v>1.4999999999999999E-2</v>
      </c>
      <c r="J172" s="8">
        <v>0.01</v>
      </c>
      <c r="K172" s="8">
        <v>0.01</v>
      </c>
      <c r="L172" s="8">
        <v>0.01</v>
      </c>
      <c r="M172" s="8">
        <v>0.01</v>
      </c>
      <c r="N172" s="8">
        <v>0.01</v>
      </c>
      <c r="O172" s="8">
        <v>1.4999999999999999E-2</v>
      </c>
      <c r="P172" s="8">
        <v>0.02</v>
      </c>
      <c r="Q172" s="8">
        <v>2.3E-2</v>
      </c>
      <c r="R172" s="19"/>
    </row>
    <row r="173" spans="1:20" x14ac:dyDescent="0.25">
      <c r="A173" s="3" t="s">
        <v>619</v>
      </c>
      <c r="B173" s="3" t="s">
        <v>550</v>
      </c>
      <c r="C173" s="3" t="s">
        <v>550</v>
      </c>
      <c r="D173" s="9" t="s">
        <v>255</v>
      </c>
      <c r="E173" s="8">
        <f t="shared" si="3"/>
        <v>1.3599999999999999E-2</v>
      </c>
      <c r="F173" s="8">
        <v>0.01</v>
      </c>
      <c r="G173" s="8">
        <v>0</v>
      </c>
      <c r="H173" s="8">
        <v>1.5E-3</v>
      </c>
      <c r="I173" s="8">
        <v>4.0000000000000002E-4</v>
      </c>
      <c r="J173" s="8">
        <v>2.0000000000000001E-4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1.5E-3</v>
      </c>
      <c r="R173" s="19"/>
    </row>
    <row r="174" spans="1:20" x14ac:dyDescent="0.25">
      <c r="A174" s="3" t="s">
        <v>642</v>
      </c>
      <c r="B174" s="3" t="s">
        <v>551</v>
      </c>
      <c r="C174" s="3" t="s">
        <v>551</v>
      </c>
      <c r="D174" s="9" t="s">
        <v>255</v>
      </c>
      <c r="E174" s="8">
        <f t="shared" si="3"/>
        <v>0.7584000000000003</v>
      </c>
      <c r="F174" s="8">
        <v>0.75</v>
      </c>
      <c r="G174" s="8">
        <v>8.0000000000000004E-4</v>
      </c>
      <c r="H174" s="8">
        <v>8.0000000000000004E-4</v>
      </c>
      <c r="I174" s="8">
        <v>8.0000000000000004E-4</v>
      </c>
      <c r="J174" s="8">
        <v>8.0000000000000004E-4</v>
      </c>
      <c r="K174" s="8">
        <v>5.9999999999999995E-4</v>
      </c>
      <c r="L174" s="8">
        <v>5.9999999999999995E-4</v>
      </c>
      <c r="M174" s="8">
        <v>8.0000000000000004E-4</v>
      </c>
      <c r="N174" s="8">
        <v>8.0000000000000004E-4</v>
      </c>
      <c r="O174" s="8">
        <v>8.9999999999999998E-4</v>
      </c>
      <c r="P174" s="8">
        <v>6.9999999999999999E-4</v>
      </c>
      <c r="Q174" s="8">
        <v>8.0000000000000004E-4</v>
      </c>
      <c r="R174" s="19"/>
    </row>
    <row r="175" spans="1:20" x14ac:dyDescent="0.25">
      <c r="A175" s="3" t="s">
        <v>642</v>
      </c>
      <c r="B175" s="3" t="s">
        <v>552</v>
      </c>
      <c r="C175" s="3" t="s">
        <v>552</v>
      </c>
      <c r="D175" s="9" t="s">
        <v>242</v>
      </c>
      <c r="E175" s="8">
        <f t="shared" si="3"/>
        <v>0.8294999999999999</v>
      </c>
      <c r="F175" s="8">
        <v>0.77</v>
      </c>
      <c r="G175" s="8">
        <v>5.4999999999999997E-3</v>
      </c>
      <c r="H175" s="8">
        <v>5.4999999999999997E-3</v>
      </c>
      <c r="I175" s="8">
        <v>5.4999999999999997E-3</v>
      </c>
      <c r="J175" s="8">
        <v>0</v>
      </c>
      <c r="K175" s="8">
        <v>8.9999999999999993E-3</v>
      </c>
      <c r="L175" s="8">
        <v>5.0000000000000001E-3</v>
      </c>
      <c r="M175" s="8">
        <v>0</v>
      </c>
      <c r="N175" s="8">
        <v>0.01</v>
      </c>
      <c r="O175" s="8">
        <v>6.0000000000000001E-3</v>
      </c>
      <c r="P175" s="8">
        <v>6.0000000000000001E-3</v>
      </c>
      <c r="Q175" s="8">
        <v>7.0000000000000001E-3</v>
      </c>
      <c r="R175" s="19"/>
    </row>
    <row r="176" spans="1:20" x14ac:dyDescent="0.25">
      <c r="A176" s="3" t="s">
        <v>642</v>
      </c>
      <c r="B176" s="3" t="s">
        <v>552</v>
      </c>
      <c r="C176" s="3" t="s">
        <v>552</v>
      </c>
      <c r="D176" s="9" t="s">
        <v>255</v>
      </c>
      <c r="E176" s="8">
        <f t="shared" si="3"/>
        <v>0.13</v>
      </c>
      <c r="F176" s="8">
        <v>0.13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19"/>
    </row>
    <row r="177" spans="1:20" x14ac:dyDescent="0.25">
      <c r="A177" s="3" t="s">
        <v>642</v>
      </c>
      <c r="B177" s="3" t="s">
        <v>553</v>
      </c>
      <c r="C177" s="3" t="s">
        <v>553</v>
      </c>
      <c r="D177" s="9" t="s">
        <v>242</v>
      </c>
      <c r="E177" s="8">
        <f t="shared" si="3"/>
        <v>3.1E-2</v>
      </c>
      <c r="F177" s="8">
        <v>0.02</v>
      </c>
      <c r="G177" s="8">
        <v>2.5000000000000001E-3</v>
      </c>
      <c r="H177" s="8">
        <v>2E-3</v>
      </c>
      <c r="I177" s="8">
        <v>1.6000000000000001E-3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5.0000000000000001E-4</v>
      </c>
      <c r="P177" s="8">
        <v>2E-3</v>
      </c>
      <c r="Q177" s="8">
        <v>2.3999999999999998E-3</v>
      </c>
      <c r="R177" s="19"/>
    </row>
    <row r="178" spans="1:20" x14ac:dyDescent="0.25">
      <c r="A178" s="3" t="s">
        <v>642</v>
      </c>
      <c r="B178" s="3" t="s">
        <v>554</v>
      </c>
      <c r="C178" s="3" t="s">
        <v>554</v>
      </c>
      <c r="D178" s="9" t="s">
        <v>255</v>
      </c>
      <c r="E178" s="8">
        <f t="shared" si="3"/>
        <v>1.0500000000000001E-2</v>
      </c>
      <c r="F178" s="8">
        <v>5.4999999999999997E-3</v>
      </c>
      <c r="G178" s="8">
        <v>0</v>
      </c>
      <c r="H178" s="8">
        <v>3.0000000000000001E-3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2E-3</v>
      </c>
      <c r="R178" s="19"/>
    </row>
    <row r="179" spans="1:20" x14ac:dyDescent="0.25">
      <c r="A179" s="3" t="s">
        <v>646</v>
      </c>
      <c r="B179" s="40" t="s">
        <v>555</v>
      </c>
      <c r="C179" s="3" t="s">
        <v>555</v>
      </c>
      <c r="D179" s="9" t="s">
        <v>242</v>
      </c>
      <c r="E179" s="8">
        <f t="shared" si="3"/>
        <v>0.20630000000000004</v>
      </c>
      <c r="F179" s="8">
        <v>0.2</v>
      </c>
      <c r="G179" s="8">
        <v>1.1999999999999999E-3</v>
      </c>
      <c r="H179" s="8">
        <v>8.9999999999999998E-4</v>
      </c>
      <c r="I179" s="8">
        <v>5.0000000000000001E-4</v>
      </c>
      <c r="J179" s="8">
        <v>2.0000000000000001E-4</v>
      </c>
      <c r="K179" s="8">
        <v>0</v>
      </c>
      <c r="L179" s="8">
        <v>0</v>
      </c>
      <c r="M179" s="8">
        <v>0</v>
      </c>
      <c r="N179" s="8">
        <v>0</v>
      </c>
      <c r="O179" s="8">
        <v>5.0000000000000001E-4</v>
      </c>
      <c r="P179" s="8">
        <v>1E-3</v>
      </c>
      <c r="Q179" s="8">
        <v>2E-3</v>
      </c>
      <c r="R179" s="19"/>
      <c r="T179" s="19"/>
    </row>
    <row r="180" spans="1:20" x14ac:dyDescent="0.25">
      <c r="A180" s="3" t="s">
        <v>617</v>
      </c>
      <c r="B180" s="3" t="s">
        <v>556</v>
      </c>
      <c r="C180" s="3" t="s">
        <v>556</v>
      </c>
      <c r="D180" s="9" t="s">
        <v>248</v>
      </c>
      <c r="E180" s="8">
        <f t="shared" si="3"/>
        <v>2.6000000000000002E-2</v>
      </c>
      <c r="F180" s="8">
        <v>0</v>
      </c>
      <c r="G180" s="8">
        <v>7.0000000000000001E-3</v>
      </c>
      <c r="H180" s="8">
        <v>6.0000000000000001E-3</v>
      </c>
      <c r="I180" s="8">
        <v>2.5000000000000001E-3</v>
      </c>
      <c r="J180" s="8">
        <v>5.0000000000000001E-4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0.01</v>
      </c>
      <c r="R180" s="19"/>
    </row>
    <row r="181" spans="1:20" x14ac:dyDescent="0.25">
      <c r="A181" s="3" t="s">
        <v>642</v>
      </c>
      <c r="B181" s="3" t="s">
        <v>557</v>
      </c>
      <c r="C181" s="3" t="s">
        <v>557</v>
      </c>
      <c r="D181" s="9" t="s">
        <v>242</v>
      </c>
      <c r="E181" s="8">
        <f t="shared" si="3"/>
        <v>0.11700000000000002</v>
      </c>
      <c r="F181" s="8">
        <v>0.1</v>
      </c>
      <c r="G181" s="8">
        <v>4.4999999999999997E-3</v>
      </c>
      <c r="H181" s="8">
        <v>3.0000000000000001E-3</v>
      </c>
      <c r="I181" s="8">
        <v>2E-3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2E-3</v>
      </c>
      <c r="P181" s="8">
        <v>2.5000000000000001E-3</v>
      </c>
      <c r="Q181" s="8">
        <v>3.0000000000000001E-3</v>
      </c>
      <c r="R181" s="19"/>
    </row>
    <row r="182" spans="1:20" x14ac:dyDescent="0.25">
      <c r="A182" s="3" t="s">
        <v>642</v>
      </c>
      <c r="B182" s="3" t="s">
        <v>558</v>
      </c>
      <c r="C182" s="3" t="s">
        <v>558</v>
      </c>
      <c r="D182" s="9" t="s">
        <v>255</v>
      </c>
      <c r="E182" s="8">
        <f t="shared" si="3"/>
        <v>5.6500000000000015E-2</v>
      </c>
      <c r="F182" s="8">
        <v>0.04</v>
      </c>
      <c r="G182" s="8">
        <v>3.5000000000000001E-3</v>
      </c>
      <c r="H182" s="8">
        <v>3.0000000000000001E-3</v>
      </c>
      <c r="I182" s="8">
        <v>2E-3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2E-3</v>
      </c>
      <c r="P182" s="8">
        <v>3.0000000000000001E-3</v>
      </c>
      <c r="Q182" s="8">
        <v>3.0000000000000001E-3</v>
      </c>
      <c r="R182" s="19"/>
    </row>
    <row r="183" spans="1:20" x14ac:dyDescent="0.25">
      <c r="A183" s="3" t="s">
        <v>642</v>
      </c>
      <c r="B183" s="3" t="s">
        <v>558</v>
      </c>
      <c r="C183" s="3" t="s">
        <v>558</v>
      </c>
      <c r="D183" s="9" t="s">
        <v>242</v>
      </c>
      <c r="E183" s="8">
        <f t="shared" si="3"/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19"/>
    </row>
    <row r="184" spans="1:20" x14ac:dyDescent="0.25">
      <c r="A184" s="3" t="s">
        <v>642</v>
      </c>
      <c r="B184" s="3" t="s">
        <v>559</v>
      </c>
      <c r="C184" s="3" t="s">
        <v>559</v>
      </c>
      <c r="D184" s="9" t="s">
        <v>255</v>
      </c>
      <c r="E184" s="8">
        <f t="shared" si="3"/>
        <v>3.0199999999999998E-2</v>
      </c>
      <c r="F184" s="8">
        <v>1.4999999999999999E-2</v>
      </c>
      <c r="G184" s="8">
        <v>3.0000000000000001E-3</v>
      </c>
      <c r="H184" s="8">
        <v>2E-3</v>
      </c>
      <c r="I184" s="8">
        <v>1.1999999999999999E-3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2E-3</v>
      </c>
      <c r="P184" s="8">
        <v>3.0000000000000001E-3</v>
      </c>
      <c r="Q184" s="8">
        <v>4.0000000000000001E-3</v>
      </c>
      <c r="R184" s="19"/>
    </row>
    <row r="185" spans="1:20" x14ac:dyDescent="0.25">
      <c r="A185" s="3" t="s">
        <v>642</v>
      </c>
      <c r="B185" s="3" t="s">
        <v>559</v>
      </c>
      <c r="C185" s="3" t="s">
        <v>559</v>
      </c>
      <c r="D185" s="9" t="s">
        <v>242</v>
      </c>
      <c r="E185" s="8">
        <f t="shared" si="3"/>
        <v>0.33</v>
      </c>
      <c r="F185" s="8">
        <v>0.33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19"/>
    </row>
    <row r="186" spans="1:20" x14ac:dyDescent="0.25">
      <c r="A186" s="3" t="s">
        <v>642</v>
      </c>
      <c r="B186" s="3" t="s">
        <v>560</v>
      </c>
      <c r="C186" s="3" t="s">
        <v>560</v>
      </c>
      <c r="D186" s="9" t="s">
        <v>255</v>
      </c>
      <c r="E186" s="8">
        <f t="shared" si="3"/>
        <v>0.14200000000000002</v>
      </c>
      <c r="F186" s="8">
        <v>0.14000000000000001</v>
      </c>
      <c r="G186" s="8">
        <v>0</v>
      </c>
      <c r="H186" s="8">
        <v>1E-3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1E-3</v>
      </c>
      <c r="R186" s="19"/>
    </row>
    <row r="187" spans="1:20" x14ac:dyDescent="0.25">
      <c r="A187" s="3" t="s">
        <v>617</v>
      </c>
      <c r="B187" s="3" t="s">
        <v>561</v>
      </c>
      <c r="C187" s="3" t="s">
        <v>561</v>
      </c>
      <c r="D187" s="9" t="s">
        <v>248</v>
      </c>
      <c r="E187" s="8">
        <f t="shared" si="3"/>
        <v>0.17550000000000004</v>
      </c>
      <c r="F187" s="8">
        <v>0.08</v>
      </c>
      <c r="G187" s="8">
        <v>0.03</v>
      </c>
      <c r="H187" s="8">
        <v>1.4999999999999999E-2</v>
      </c>
      <c r="I187" s="8">
        <v>7.0000000000000001E-3</v>
      </c>
      <c r="J187" s="8">
        <v>3.5000000000000001E-3</v>
      </c>
      <c r="K187" s="8">
        <v>0</v>
      </c>
      <c r="L187" s="8">
        <v>0</v>
      </c>
      <c r="M187" s="8">
        <v>0</v>
      </c>
      <c r="N187" s="8">
        <v>0</v>
      </c>
      <c r="O187" s="8">
        <v>0.01</v>
      </c>
      <c r="P187" s="8">
        <v>1.4999999999999999E-2</v>
      </c>
      <c r="Q187" s="8">
        <v>1.4999999999999999E-2</v>
      </c>
      <c r="R187" s="19"/>
    </row>
    <row r="188" spans="1:20" x14ac:dyDescent="0.25">
      <c r="A188" s="3" t="s">
        <v>617</v>
      </c>
      <c r="B188" s="3" t="s">
        <v>561</v>
      </c>
      <c r="C188" s="3" t="s">
        <v>561</v>
      </c>
      <c r="D188" s="9" t="s">
        <v>248</v>
      </c>
      <c r="E188" s="8">
        <f t="shared" si="3"/>
        <v>0.115</v>
      </c>
      <c r="F188" s="8">
        <v>0.115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19"/>
    </row>
    <row r="189" spans="1:20" x14ac:dyDescent="0.25">
      <c r="A189" s="3" t="s">
        <v>617</v>
      </c>
      <c r="B189" s="3" t="s">
        <v>562</v>
      </c>
      <c r="C189" s="3" t="s">
        <v>562</v>
      </c>
      <c r="D189" s="9" t="s">
        <v>242</v>
      </c>
      <c r="E189" s="8">
        <f t="shared" si="3"/>
        <v>5.9500000000000004E-2</v>
      </c>
      <c r="F189" s="8">
        <v>0</v>
      </c>
      <c r="G189" s="8">
        <v>8.5000000000000006E-3</v>
      </c>
      <c r="H189" s="8">
        <v>7.0000000000000001E-3</v>
      </c>
      <c r="I189" s="8">
        <v>5.4999999999999997E-3</v>
      </c>
      <c r="J189" s="8">
        <v>4.0000000000000001E-3</v>
      </c>
      <c r="K189" s="8">
        <v>3.0000000000000001E-3</v>
      </c>
      <c r="L189" s="8">
        <v>2E-3</v>
      </c>
      <c r="M189" s="8">
        <v>2E-3</v>
      </c>
      <c r="N189" s="8">
        <v>3.0000000000000001E-3</v>
      </c>
      <c r="O189" s="8">
        <v>6.0000000000000001E-3</v>
      </c>
      <c r="P189" s="8">
        <v>8.5000000000000006E-3</v>
      </c>
      <c r="Q189" s="8">
        <v>0.01</v>
      </c>
      <c r="R189" s="19"/>
    </row>
    <row r="190" spans="1:20" x14ac:dyDescent="0.25">
      <c r="A190" s="3" t="s">
        <v>646</v>
      </c>
      <c r="B190" s="3" t="s">
        <v>563</v>
      </c>
      <c r="C190" s="3" t="s">
        <v>563</v>
      </c>
      <c r="D190" s="9" t="s">
        <v>241</v>
      </c>
      <c r="E190" s="8">
        <f t="shared" si="3"/>
        <v>8.92</v>
      </c>
      <c r="F190" s="8">
        <v>5.9</v>
      </c>
      <c r="G190" s="8">
        <v>0.6</v>
      </c>
      <c r="H190" s="8">
        <v>0.44</v>
      </c>
      <c r="I190" s="8">
        <v>0.33</v>
      </c>
      <c r="J190" s="8">
        <v>0.09</v>
      </c>
      <c r="K190" s="8">
        <v>0</v>
      </c>
      <c r="L190" s="8">
        <v>0</v>
      </c>
      <c r="M190" s="8">
        <v>0</v>
      </c>
      <c r="N190" s="8">
        <v>0</v>
      </c>
      <c r="O190" s="8">
        <v>0.3</v>
      </c>
      <c r="P190" s="8">
        <v>0.53</v>
      </c>
      <c r="Q190" s="8">
        <v>0.73</v>
      </c>
      <c r="R190" s="19"/>
      <c r="T190" s="19"/>
    </row>
    <row r="191" spans="1:20" x14ac:dyDescent="0.25">
      <c r="A191" s="3" t="s">
        <v>646</v>
      </c>
      <c r="B191" s="10" t="s">
        <v>563</v>
      </c>
      <c r="C191" s="3" t="s">
        <v>563</v>
      </c>
      <c r="D191" s="9" t="s">
        <v>241</v>
      </c>
      <c r="E191" s="8">
        <f t="shared" si="3"/>
        <v>3.04</v>
      </c>
      <c r="F191" s="8">
        <v>0</v>
      </c>
      <c r="G191" s="8">
        <v>0.6</v>
      </c>
      <c r="H191" s="8">
        <v>0.44</v>
      </c>
      <c r="I191" s="8">
        <v>0.33</v>
      </c>
      <c r="J191" s="8">
        <v>0.09</v>
      </c>
      <c r="K191" s="8">
        <v>0</v>
      </c>
      <c r="L191" s="8">
        <v>0</v>
      </c>
      <c r="M191" s="8">
        <v>0</v>
      </c>
      <c r="N191" s="8">
        <v>0</v>
      </c>
      <c r="O191" s="8">
        <v>0.3</v>
      </c>
      <c r="P191" s="8">
        <v>0.53</v>
      </c>
      <c r="Q191" s="8">
        <v>0.75</v>
      </c>
      <c r="R191" s="19"/>
      <c r="T191" s="19"/>
    </row>
    <row r="192" spans="1:20" x14ac:dyDescent="0.25">
      <c r="A192" s="3" t="s">
        <v>646</v>
      </c>
      <c r="B192" s="10" t="s">
        <v>563</v>
      </c>
      <c r="C192" s="3" t="s">
        <v>563</v>
      </c>
      <c r="D192" s="9" t="s">
        <v>248</v>
      </c>
      <c r="E192" s="8">
        <f t="shared" si="3"/>
        <v>0.50700000000000001</v>
      </c>
      <c r="F192" s="8">
        <v>1.7000000000000001E-2</v>
      </c>
      <c r="G192" s="8">
        <v>0.1</v>
      </c>
      <c r="H192" s="8">
        <v>7.0000000000000007E-2</v>
      </c>
      <c r="I192" s="8">
        <v>5.5E-2</v>
      </c>
      <c r="J192" s="8">
        <v>1.4999999999999999E-2</v>
      </c>
      <c r="K192" s="8">
        <v>0</v>
      </c>
      <c r="L192" s="8">
        <v>0</v>
      </c>
      <c r="M192" s="8">
        <v>0</v>
      </c>
      <c r="N192" s="8">
        <v>0</v>
      </c>
      <c r="O192" s="8">
        <v>0.05</v>
      </c>
      <c r="P192" s="8">
        <v>0.08</v>
      </c>
      <c r="Q192" s="8">
        <v>0.12</v>
      </c>
      <c r="R192" s="19"/>
      <c r="T192" s="19"/>
    </row>
    <row r="193" spans="1:20" x14ac:dyDescent="0.25">
      <c r="A193" s="3" t="s">
        <v>619</v>
      </c>
      <c r="B193" s="3" t="s">
        <v>564</v>
      </c>
      <c r="C193" s="3" t="s">
        <v>564</v>
      </c>
      <c r="D193" s="9" t="s">
        <v>248</v>
      </c>
      <c r="E193" s="8">
        <f t="shared" si="3"/>
        <v>2.1179999999999999</v>
      </c>
      <c r="F193" s="8">
        <v>2.0259999999999998</v>
      </c>
      <c r="G193" s="8">
        <v>1.4999999999999999E-2</v>
      </c>
      <c r="H193" s="8">
        <v>0.01</v>
      </c>
      <c r="I193" s="8">
        <v>7.0000000000000001E-3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0.02</v>
      </c>
      <c r="P193" s="8">
        <v>0.02</v>
      </c>
      <c r="Q193" s="8">
        <v>0.02</v>
      </c>
      <c r="R193" s="19"/>
    </row>
    <row r="194" spans="1:20" x14ac:dyDescent="0.25">
      <c r="A194" s="3" t="s">
        <v>642</v>
      </c>
      <c r="B194" s="3" t="s">
        <v>565</v>
      </c>
      <c r="C194" s="3" t="s">
        <v>565</v>
      </c>
      <c r="D194" s="9" t="s">
        <v>242</v>
      </c>
      <c r="E194" s="8">
        <f t="shared" si="3"/>
        <v>8.4000000000000019E-2</v>
      </c>
      <c r="F194" s="8">
        <v>6.7000000000000004E-2</v>
      </c>
      <c r="G194" s="8">
        <v>4.0000000000000001E-3</v>
      </c>
      <c r="H194" s="8">
        <v>3.5000000000000001E-3</v>
      </c>
      <c r="I194" s="8">
        <v>0</v>
      </c>
      <c r="J194" s="8">
        <v>3.0000000000000001E-3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3.0000000000000001E-3</v>
      </c>
      <c r="Q194" s="8">
        <v>3.5000000000000001E-3</v>
      </c>
      <c r="R194" s="19"/>
    </row>
    <row r="195" spans="1:20" x14ac:dyDescent="0.25">
      <c r="A195" s="3" t="s">
        <v>617</v>
      </c>
      <c r="B195" s="3" t="s">
        <v>566</v>
      </c>
      <c r="C195" s="3" t="s">
        <v>566</v>
      </c>
      <c r="D195" s="9" t="s">
        <v>241</v>
      </c>
      <c r="E195" s="8">
        <f t="shared" si="3"/>
        <v>1.7650000000000003</v>
      </c>
      <c r="F195" s="8">
        <v>0.14000000000000001</v>
      </c>
      <c r="G195" s="8">
        <v>0.185</v>
      </c>
      <c r="H195" s="8">
        <v>0.18</v>
      </c>
      <c r="I195" s="8">
        <v>0.15</v>
      </c>
      <c r="J195" s="8">
        <v>0.14499999999999999</v>
      </c>
      <c r="K195" s="8">
        <v>0.125</v>
      </c>
      <c r="L195" s="8">
        <v>0.13</v>
      </c>
      <c r="M195" s="8">
        <v>0.12</v>
      </c>
      <c r="N195" s="8">
        <v>0.11</v>
      </c>
      <c r="O195" s="8">
        <v>0.13</v>
      </c>
      <c r="P195" s="8">
        <v>0.15</v>
      </c>
      <c r="Q195" s="8">
        <v>0.2</v>
      </c>
      <c r="R195" s="19"/>
    </row>
    <row r="196" spans="1:20" x14ac:dyDescent="0.25">
      <c r="A196" s="3" t="s">
        <v>642</v>
      </c>
      <c r="B196" s="3" t="s">
        <v>567</v>
      </c>
      <c r="C196" s="3" t="s">
        <v>567</v>
      </c>
      <c r="D196" s="9" t="s">
        <v>255</v>
      </c>
      <c r="E196" s="8">
        <f t="shared" si="3"/>
        <v>0.8607999999999999</v>
      </c>
      <c r="F196" s="8">
        <v>0.86</v>
      </c>
      <c r="G196" s="8">
        <v>0</v>
      </c>
      <c r="H196" s="8">
        <v>2.9999999999999997E-4</v>
      </c>
      <c r="I196" s="8">
        <v>0</v>
      </c>
      <c r="J196" s="8">
        <v>0</v>
      </c>
      <c r="K196" s="8">
        <v>2.9999999999999997E-4</v>
      </c>
      <c r="L196" s="8">
        <v>0</v>
      </c>
      <c r="M196" s="8">
        <v>0</v>
      </c>
      <c r="N196" s="8">
        <v>1E-4</v>
      </c>
      <c r="O196" s="8">
        <v>0</v>
      </c>
      <c r="P196" s="8">
        <v>0</v>
      </c>
      <c r="Q196" s="8">
        <v>1E-4</v>
      </c>
      <c r="R196" s="19"/>
    </row>
    <row r="197" spans="1:20" x14ac:dyDescent="0.25">
      <c r="A197" s="3" t="s">
        <v>619</v>
      </c>
      <c r="B197" s="3" t="s">
        <v>568</v>
      </c>
      <c r="C197" s="3" t="s">
        <v>568</v>
      </c>
      <c r="D197" s="9" t="s">
        <v>248</v>
      </c>
      <c r="E197" s="8">
        <f t="shared" si="3"/>
        <v>0.43100000000000005</v>
      </c>
      <c r="F197" s="8">
        <v>5.4999999999999997E-3</v>
      </c>
      <c r="G197" s="8">
        <v>0.08</v>
      </c>
      <c r="H197" s="8">
        <v>6.5000000000000002E-2</v>
      </c>
      <c r="I197" s="8">
        <v>5.0000000000000001E-4</v>
      </c>
      <c r="J197" s="8">
        <v>0</v>
      </c>
      <c r="K197" s="8">
        <v>0</v>
      </c>
      <c r="L197" s="8">
        <v>0</v>
      </c>
      <c r="M197" s="8">
        <v>0</v>
      </c>
      <c r="N197" s="8">
        <v>0.04</v>
      </c>
      <c r="O197" s="8">
        <v>0.06</v>
      </c>
      <c r="P197" s="8">
        <v>0.08</v>
      </c>
      <c r="Q197" s="8">
        <v>0.1</v>
      </c>
      <c r="R197" s="19"/>
    </row>
    <row r="198" spans="1:20" x14ac:dyDescent="0.25">
      <c r="A198" s="3" t="s">
        <v>619</v>
      </c>
      <c r="B198" s="3" t="s">
        <v>569</v>
      </c>
      <c r="C198" s="3" t="s">
        <v>569</v>
      </c>
      <c r="D198" s="9" t="s">
        <v>248</v>
      </c>
      <c r="E198" s="8">
        <f t="shared" si="3"/>
        <v>0.91000000000000014</v>
      </c>
      <c r="F198" s="8">
        <v>0.16</v>
      </c>
      <c r="G198" s="8">
        <v>3.5000000000000003E-2</v>
      </c>
      <c r="H198" s="8">
        <v>5.5E-2</v>
      </c>
      <c r="I198" s="8">
        <v>7.4999999999999997E-2</v>
      </c>
      <c r="J198" s="8">
        <v>0.08</v>
      </c>
      <c r="K198" s="8">
        <v>0.08</v>
      </c>
      <c r="L198" s="8">
        <v>7.4999999999999997E-2</v>
      </c>
      <c r="M198" s="8">
        <v>7.4999999999999997E-2</v>
      </c>
      <c r="N198" s="8">
        <v>7.4999999999999997E-2</v>
      </c>
      <c r="O198" s="8">
        <v>7.0000000000000007E-2</v>
      </c>
      <c r="P198" s="8">
        <v>0.06</v>
      </c>
      <c r="Q198" s="8">
        <v>7.0000000000000007E-2</v>
      </c>
      <c r="R198" s="19"/>
    </row>
    <row r="199" spans="1:20" x14ac:dyDescent="0.25">
      <c r="A199" s="3" t="s">
        <v>642</v>
      </c>
      <c r="B199" s="3" t="s">
        <v>570</v>
      </c>
      <c r="C199" s="3" t="s">
        <v>570</v>
      </c>
      <c r="D199" s="9" t="s">
        <v>248</v>
      </c>
      <c r="E199" s="8">
        <f t="shared" si="3"/>
        <v>0.1517</v>
      </c>
      <c r="F199" s="8">
        <v>1.4999999999999999E-2</v>
      </c>
      <c r="G199" s="8">
        <v>0</v>
      </c>
      <c r="H199" s="8">
        <v>1E-3</v>
      </c>
      <c r="I199" s="8">
        <v>1.4999999999999999E-2</v>
      </c>
      <c r="J199" s="8">
        <v>1.4999999999999999E-2</v>
      </c>
      <c r="K199" s="8">
        <v>1.7000000000000001E-2</v>
      </c>
      <c r="L199" s="8">
        <v>1.9E-2</v>
      </c>
      <c r="M199" s="8">
        <v>2.12E-2</v>
      </c>
      <c r="N199" s="8">
        <v>2.1000000000000001E-2</v>
      </c>
      <c r="O199" s="8">
        <v>2.5000000000000001E-2</v>
      </c>
      <c r="P199" s="8">
        <v>2.5000000000000001E-3</v>
      </c>
      <c r="Q199" s="8">
        <v>0</v>
      </c>
      <c r="R199" s="19"/>
    </row>
    <row r="200" spans="1:20" x14ac:dyDescent="0.25">
      <c r="A200" s="3" t="s">
        <v>617</v>
      </c>
      <c r="B200" s="3" t="s">
        <v>571</v>
      </c>
      <c r="C200" s="3" t="s">
        <v>571</v>
      </c>
      <c r="D200" s="9" t="s">
        <v>248</v>
      </c>
      <c r="E200" s="8">
        <f t="shared" si="3"/>
        <v>0.112</v>
      </c>
      <c r="F200" s="8">
        <v>5.5E-2</v>
      </c>
      <c r="G200" s="8">
        <v>0.02</v>
      </c>
      <c r="H200" s="8">
        <v>0.02</v>
      </c>
      <c r="I200" s="8">
        <v>1.2999999999999999E-2</v>
      </c>
      <c r="J200" s="8">
        <v>4.0000000000000001E-3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19"/>
    </row>
    <row r="201" spans="1:20" x14ac:dyDescent="0.25">
      <c r="A201" s="3" t="s">
        <v>646</v>
      </c>
      <c r="B201" s="3" t="s">
        <v>572</v>
      </c>
      <c r="C201" s="3" t="s">
        <v>572</v>
      </c>
      <c r="D201" s="9" t="s">
        <v>241</v>
      </c>
      <c r="E201" s="8">
        <f t="shared" si="3"/>
        <v>1.0999999999999999</v>
      </c>
      <c r="F201" s="8">
        <v>1.4999999999999999E-2</v>
      </c>
      <c r="G201" s="8">
        <v>0.25</v>
      </c>
      <c r="H201" s="8">
        <v>0.16500000000000001</v>
      </c>
      <c r="I201" s="8">
        <v>0.09</v>
      </c>
      <c r="J201" s="8">
        <v>0.02</v>
      </c>
      <c r="K201" s="8">
        <v>0</v>
      </c>
      <c r="L201" s="8">
        <v>0</v>
      </c>
      <c r="M201" s="8">
        <v>0</v>
      </c>
      <c r="N201" s="8">
        <v>0</v>
      </c>
      <c r="O201" s="8">
        <v>0.09</v>
      </c>
      <c r="P201" s="8">
        <v>0.185</v>
      </c>
      <c r="Q201" s="8">
        <v>0.28499999999999998</v>
      </c>
      <c r="R201" s="19"/>
      <c r="T201" s="19"/>
    </row>
    <row r="202" spans="1:20" x14ac:dyDescent="0.25">
      <c r="A202" s="3" t="s">
        <v>646</v>
      </c>
      <c r="B202" s="40" t="s">
        <v>572</v>
      </c>
      <c r="C202" s="3" t="s">
        <v>572</v>
      </c>
      <c r="D202" s="9" t="s">
        <v>248</v>
      </c>
      <c r="E202" s="8">
        <f t="shared" si="3"/>
        <v>0.52800000000000002</v>
      </c>
      <c r="F202" s="8">
        <v>3.5000000000000003E-2</v>
      </c>
      <c r="G202" s="8">
        <v>0.105</v>
      </c>
      <c r="H202" s="8">
        <v>7.4999999999999997E-2</v>
      </c>
      <c r="I202" s="8">
        <v>0.05</v>
      </c>
      <c r="J202" s="8">
        <v>1.2999999999999999E-2</v>
      </c>
      <c r="K202" s="8">
        <v>0</v>
      </c>
      <c r="L202" s="8">
        <v>0</v>
      </c>
      <c r="M202" s="8">
        <v>0</v>
      </c>
      <c r="N202" s="8">
        <v>0</v>
      </c>
      <c r="O202" s="8">
        <v>0.05</v>
      </c>
      <c r="P202" s="8">
        <v>0.08</v>
      </c>
      <c r="Q202" s="8">
        <v>0.12</v>
      </c>
      <c r="R202" s="19"/>
      <c r="T202" s="19"/>
    </row>
    <row r="203" spans="1:20" x14ac:dyDescent="0.25">
      <c r="A203" s="3" t="s">
        <v>646</v>
      </c>
      <c r="B203" s="3" t="s">
        <v>572</v>
      </c>
      <c r="C203" s="3" t="s">
        <v>572</v>
      </c>
      <c r="D203" s="9" t="s">
        <v>248</v>
      </c>
      <c r="E203" s="8">
        <f t="shared" si="3"/>
        <v>0.26800000000000002</v>
      </c>
      <c r="F203" s="8">
        <v>0</v>
      </c>
      <c r="G203" s="8">
        <v>5.5E-2</v>
      </c>
      <c r="H203" s="8">
        <v>4.4999999999999998E-2</v>
      </c>
      <c r="I203" s="8">
        <v>0.03</v>
      </c>
      <c r="J203" s="8">
        <v>8.0000000000000002E-3</v>
      </c>
      <c r="K203" s="8">
        <v>0</v>
      </c>
      <c r="L203" s="8">
        <v>0</v>
      </c>
      <c r="M203" s="8">
        <v>0</v>
      </c>
      <c r="N203" s="8">
        <v>0</v>
      </c>
      <c r="O203" s="8">
        <v>2.5000000000000001E-2</v>
      </c>
      <c r="P203" s="8">
        <v>0.04</v>
      </c>
      <c r="Q203" s="8">
        <v>6.5000000000000002E-2</v>
      </c>
      <c r="R203" s="19"/>
      <c r="T203" s="19"/>
    </row>
    <row r="204" spans="1:20" x14ac:dyDescent="0.25">
      <c r="A204" s="3" t="s">
        <v>646</v>
      </c>
      <c r="B204" s="3" t="s">
        <v>572</v>
      </c>
      <c r="C204" s="3" t="s">
        <v>572</v>
      </c>
      <c r="D204" s="9" t="s">
        <v>248</v>
      </c>
      <c r="E204" s="8">
        <f t="shared" si="3"/>
        <v>0.42200000000000004</v>
      </c>
      <c r="F204" s="8">
        <v>0</v>
      </c>
      <c r="G204" s="8">
        <v>9.5000000000000001E-2</v>
      </c>
      <c r="H204" s="8">
        <v>7.0000000000000007E-2</v>
      </c>
      <c r="I204" s="8">
        <v>0.04</v>
      </c>
      <c r="J204" s="8">
        <v>1.2E-2</v>
      </c>
      <c r="K204" s="8">
        <v>0</v>
      </c>
      <c r="L204" s="8">
        <v>0</v>
      </c>
      <c r="M204" s="8">
        <v>0</v>
      </c>
      <c r="N204" s="8">
        <v>0</v>
      </c>
      <c r="O204" s="8">
        <v>3.5000000000000003E-2</v>
      </c>
      <c r="P204" s="8">
        <v>7.0000000000000007E-2</v>
      </c>
      <c r="Q204" s="8">
        <v>0.1</v>
      </c>
      <c r="R204" s="19"/>
      <c r="T204" s="19"/>
    </row>
    <row r="205" spans="1:20" x14ac:dyDescent="0.25">
      <c r="A205" s="3" t="s">
        <v>642</v>
      </c>
      <c r="B205" s="3" t="s">
        <v>573</v>
      </c>
      <c r="C205" s="3" t="s">
        <v>573</v>
      </c>
      <c r="D205" s="9" t="s">
        <v>255</v>
      </c>
      <c r="E205" s="8">
        <f t="shared" si="3"/>
        <v>4.0000000000000003E-5</v>
      </c>
      <c r="F205" s="8">
        <v>0</v>
      </c>
      <c r="G205" s="8">
        <v>0</v>
      </c>
      <c r="H205" s="8">
        <v>1.0000000000000001E-5</v>
      </c>
      <c r="I205" s="8">
        <v>0</v>
      </c>
      <c r="J205" s="8">
        <v>0</v>
      </c>
      <c r="K205" s="8">
        <v>1.0000000000000001E-5</v>
      </c>
      <c r="L205" s="8">
        <v>0</v>
      </c>
      <c r="M205" s="8">
        <v>0</v>
      </c>
      <c r="N205" s="8">
        <v>1.0000000000000001E-5</v>
      </c>
      <c r="O205" s="8">
        <v>0</v>
      </c>
      <c r="P205" s="8">
        <v>0</v>
      </c>
      <c r="Q205" s="8">
        <v>1.0000000000000001E-5</v>
      </c>
      <c r="R205" s="19"/>
    </row>
    <row r="206" spans="1:20" x14ac:dyDescent="0.25">
      <c r="A206" s="3" t="s">
        <v>642</v>
      </c>
      <c r="B206" s="3" t="s">
        <v>574</v>
      </c>
      <c r="C206" s="3" t="s">
        <v>574</v>
      </c>
      <c r="D206" s="9" t="s">
        <v>239</v>
      </c>
      <c r="E206" s="8">
        <f t="shared" si="3"/>
        <v>24.002499999999998</v>
      </c>
      <c r="F206" s="8">
        <v>2.5000000000000001E-3</v>
      </c>
      <c r="G206" s="8">
        <v>4.5</v>
      </c>
      <c r="H206" s="8">
        <v>3.3</v>
      </c>
      <c r="I206" s="8">
        <v>2</v>
      </c>
      <c r="J206" s="8">
        <v>0.9</v>
      </c>
      <c r="K206" s="8">
        <v>0.5</v>
      </c>
      <c r="L206" s="8">
        <v>0.5</v>
      </c>
      <c r="M206" s="8">
        <v>0.5</v>
      </c>
      <c r="N206" s="8">
        <v>0.9</v>
      </c>
      <c r="O206" s="8">
        <v>1</v>
      </c>
      <c r="P206" s="8">
        <v>4</v>
      </c>
      <c r="Q206" s="8">
        <v>5.9</v>
      </c>
      <c r="R206" s="19"/>
    </row>
    <row r="207" spans="1:20" x14ac:dyDescent="0.25">
      <c r="A207" s="3" t="s">
        <v>642</v>
      </c>
      <c r="B207" s="3" t="s">
        <v>575</v>
      </c>
      <c r="C207" s="3" t="s">
        <v>575</v>
      </c>
      <c r="D207" s="9" t="s">
        <v>242</v>
      </c>
      <c r="E207" s="8">
        <f t="shared" si="3"/>
        <v>0.2457</v>
      </c>
      <c r="F207" s="8">
        <v>0.23</v>
      </c>
      <c r="G207" s="8">
        <v>0</v>
      </c>
      <c r="H207" s="8">
        <v>1.6000000000000001E-3</v>
      </c>
      <c r="I207" s="8">
        <v>5.0000000000000001E-4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3.0000000000000001E-3</v>
      </c>
      <c r="P207" s="8">
        <v>3.5999999999999999E-3</v>
      </c>
      <c r="Q207" s="8">
        <v>7.0000000000000001E-3</v>
      </c>
      <c r="R207" s="19"/>
    </row>
    <row r="208" spans="1:20" x14ac:dyDescent="0.25">
      <c r="A208" s="3" t="s">
        <v>640</v>
      </c>
      <c r="B208" s="3" t="s">
        <v>576</v>
      </c>
      <c r="C208" s="3" t="s">
        <v>576</v>
      </c>
      <c r="D208" s="9" t="s">
        <v>248</v>
      </c>
      <c r="E208" s="8">
        <f t="shared" si="3"/>
        <v>0.76300000000000012</v>
      </c>
      <c r="F208" s="8">
        <v>0.68</v>
      </c>
      <c r="G208" s="8">
        <v>1.4E-2</v>
      </c>
      <c r="H208" s="8">
        <v>1.2E-2</v>
      </c>
      <c r="I208" s="8">
        <v>0.01</v>
      </c>
      <c r="J208" s="8">
        <v>5.0000000000000001E-3</v>
      </c>
      <c r="K208" s="8">
        <v>0</v>
      </c>
      <c r="L208" s="8">
        <v>2E-3</v>
      </c>
      <c r="M208" s="8">
        <v>3.0000000000000001E-3</v>
      </c>
      <c r="N208" s="8">
        <v>3.0000000000000001E-3</v>
      </c>
      <c r="O208" s="8">
        <v>8.0000000000000002E-3</v>
      </c>
      <c r="P208" s="8">
        <v>0.01</v>
      </c>
      <c r="Q208" s="8">
        <v>1.6E-2</v>
      </c>
      <c r="R208" s="19"/>
    </row>
    <row r="209" spans="1:18" x14ac:dyDescent="0.25">
      <c r="A209" s="3" t="s">
        <v>619</v>
      </c>
      <c r="B209" s="3" t="s">
        <v>577</v>
      </c>
      <c r="C209" s="3" t="s">
        <v>577</v>
      </c>
      <c r="D209" s="9" t="s">
        <v>239</v>
      </c>
      <c r="E209" s="8">
        <f t="shared" si="3"/>
        <v>7.7044999999999995</v>
      </c>
      <c r="F209" s="8">
        <v>4.4999999999999997E-3</v>
      </c>
      <c r="G209" s="8">
        <v>1.6</v>
      </c>
      <c r="H209" s="8">
        <v>1.4</v>
      </c>
      <c r="I209" s="8">
        <v>1.1000000000000001</v>
      </c>
      <c r="J209" s="8">
        <v>0.35</v>
      </c>
      <c r="K209" s="8">
        <v>0.3</v>
      </c>
      <c r="L209" s="8">
        <v>0.15</v>
      </c>
      <c r="M209" s="8">
        <v>0.25</v>
      </c>
      <c r="N209" s="8">
        <v>0.3</v>
      </c>
      <c r="O209" s="8">
        <v>0.85</v>
      </c>
      <c r="P209" s="8">
        <v>1.4</v>
      </c>
      <c r="Q209" s="8">
        <v>0</v>
      </c>
      <c r="R209" s="19"/>
    </row>
    <row r="210" spans="1:18" x14ac:dyDescent="0.25">
      <c r="A210" s="3" t="s">
        <v>637</v>
      </c>
      <c r="B210" s="3" t="s">
        <v>578</v>
      </c>
      <c r="C210" s="3" t="s">
        <v>578</v>
      </c>
      <c r="D210" s="9" t="s">
        <v>248</v>
      </c>
      <c r="E210" s="8">
        <f t="shared" si="3"/>
        <v>0.373</v>
      </c>
      <c r="F210" s="8">
        <v>8.0000000000000002E-3</v>
      </c>
      <c r="G210" s="8">
        <v>5.5E-2</v>
      </c>
      <c r="H210" s="8">
        <v>5.5E-2</v>
      </c>
      <c r="I210" s="8">
        <v>4.4999999999999998E-2</v>
      </c>
      <c r="J210" s="8">
        <v>3.5000000000000003E-2</v>
      </c>
      <c r="K210" s="8">
        <v>0</v>
      </c>
      <c r="L210" s="8">
        <v>0</v>
      </c>
      <c r="M210" s="8">
        <v>0</v>
      </c>
      <c r="N210" s="8">
        <v>0</v>
      </c>
      <c r="O210" s="8">
        <v>0.03</v>
      </c>
      <c r="P210" s="8">
        <v>0.08</v>
      </c>
      <c r="Q210" s="8">
        <v>6.5000000000000002E-2</v>
      </c>
      <c r="R210" s="19"/>
    </row>
    <row r="211" spans="1:18" x14ac:dyDescent="0.25">
      <c r="A211" s="3" t="s">
        <v>637</v>
      </c>
      <c r="B211" s="3" t="s">
        <v>578</v>
      </c>
      <c r="C211" s="3" t="s">
        <v>578</v>
      </c>
      <c r="D211" s="9" t="s">
        <v>248</v>
      </c>
      <c r="E211" s="8">
        <f t="shared" si="3"/>
        <v>0.66500000000000004</v>
      </c>
      <c r="F211" s="8">
        <v>0</v>
      </c>
      <c r="G211" s="8">
        <v>0.115</v>
      </c>
      <c r="H211" s="8">
        <v>0.11</v>
      </c>
      <c r="I211" s="8">
        <v>8.5000000000000006E-2</v>
      </c>
      <c r="J211" s="8">
        <v>6.5000000000000002E-2</v>
      </c>
      <c r="K211" s="8">
        <v>0</v>
      </c>
      <c r="L211" s="8">
        <v>0</v>
      </c>
      <c r="M211" s="8">
        <v>0</v>
      </c>
      <c r="N211" s="8">
        <v>0</v>
      </c>
      <c r="O211" s="8">
        <v>0.06</v>
      </c>
      <c r="P211" s="8">
        <v>0.1</v>
      </c>
      <c r="Q211" s="8">
        <v>0.13</v>
      </c>
      <c r="R211" s="19"/>
    </row>
    <row r="212" spans="1:18" x14ac:dyDescent="0.25">
      <c r="A212" s="3" t="s">
        <v>642</v>
      </c>
      <c r="B212" s="3" t="s">
        <v>579</v>
      </c>
      <c r="C212" s="3" t="s">
        <v>579</v>
      </c>
      <c r="D212" s="9" t="s">
        <v>241</v>
      </c>
      <c r="E212" s="8">
        <f t="shared" si="3"/>
        <v>4.6199999999999992</v>
      </c>
      <c r="F212" s="8">
        <v>0.15</v>
      </c>
      <c r="G212" s="8">
        <v>0.7</v>
      </c>
      <c r="H212" s="8">
        <v>0.61</v>
      </c>
      <c r="I212" s="8">
        <v>0.48</v>
      </c>
      <c r="J212" s="8">
        <v>0.24</v>
      </c>
      <c r="K212" s="8">
        <v>0.15</v>
      </c>
      <c r="L212" s="8">
        <v>0.13</v>
      </c>
      <c r="M212" s="8">
        <v>0.14000000000000001</v>
      </c>
      <c r="N212" s="8">
        <v>0.15</v>
      </c>
      <c r="O212" s="8">
        <v>0.46</v>
      </c>
      <c r="P212" s="8">
        <v>0.61</v>
      </c>
      <c r="Q212" s="8">
        <v>0.8</v>
      </c>
      <c r="R212" s="19"/>
    </row>
    <row r="213" spans="1:18" x14ac:dyDescent="0.25">
      <c r="A213" s="3" t="s">
        <v>642</v>
      </c>
      <c r="B213" s="3" t="s">
        <v>580</v>
      </c>
      <c r="C213" s="3" t="s">
        <v>580</v>
      </c>
      <c r="D213" s="9" t="s">
        <v>242</v>
      </c>
      <c r="E213" s="8">
        <f t="shared" si="3"/>
        <v>2.0399999999999998E-2</v>
      </c>
      <c r="F213" s="8">
        <v>1.5E-3</v>
      </c>
      <c r="G213" s="8">
        <v>4.4999999999999997E-3</v>
      </c>
      <c r="H213" s="8">
        <v>3.2000000000000002E-3</v>
      </c>
      <c r="I213" s="8">
        <v>2E-3</v>
      </c>
      <c r="J213" s="8">
        <v>1E-3</v>
      </c>
      <c r="K213" s="8">
        <v>0</v>
      </c>
      <c r="L213" s="8">
        <v>0</v>
      </c>
      <c r="M213" s="8">
        <v>0</v>
      </c>
      <c r="N213" s="8">
        <v>0</v>
      </c>
      <c r="O213" s="8">
        <v>1.1999999999999999E-3</v>
      </c>
      <c r="P213" s="8">
        <v>3.0000000000000001E-3</v>
      </c>
      <c r="Q213" s="8">
        <v>4.0000000000000001E-3</v>
      </c>
      <c r="R213" s="19"/>
    </row>
    <row r="214" spans="1:18" x14ac:dyDescent="0.25">
      <c r="A214" s="3" t="s">
        <v>619</v>
      </c>
      <c r="B214" s="3" t="s">
        <v>581</v>
      </c>
      <c r="C214" s="3" t="s">
        <v>581</v>
      </c>
      <c r="D214" s="9" t="s">
        <v>241</v>
      </c>
      <c r="E214" s="8">
        <f t="shared" si="3"/>
        <v>2.2929999999999997</v>
      </c>
      <c r="F214" s="8">
        <v>2.3E-2</v>
      </c>
      <c r="G214" s="8">
        <v>0.22</v>
      </c>
      <c r="H214" s="8">
        <v>0.23</v>
      </c>
      <c r="I214" s="8">
        <v>0.15</v>
      </c>
      <c r="J214" s="8">
        <v>0.2</v>
      </c>
      <c r="K214" s="8">
        <v>0.2</v>
      </c>
      <c r="L214" s="8">
        <v>0.2</v>
      </c>
      <c r="M214" s="8">
        <v>0.16</v>
      </c>
      <c r="N214" s="8">
        <v>0.25</v>
      </c>
      <c r="O214" s="8">
        <v>0.25</v>
      </c>
      <c r="P214" s="8">
        <v>0.2</v>
      </c>
      <c r="Q214" s="8">
        <v>0.21</v>
      </c>
      <c r="R214" s="19"/>
    </row>
    <row r="215" spans="1:18" x14ac:dyDescent="0.25">
      <c r="A215" s="3" t="s">
        <v>642</v>
      </c>
      <c r="B215" s="3" t="s">
        <v>582</v>
      </c>
      <c r="C215" s="3" t="s">
        <v>582</v>
      </c>
      <c r="D215" s="9" t="s">
        <v>242</v>
      </c>
      <c r="E215" s="8">
        <f t="shared" si="3"/>
        <v>0.22050000000000006</v>
      </c>
      <c r="F215" s="8">
        <v>0.16500000000000001</v>
      </c>
      <c r="G215" s="8">
        <v>1.2999999999999999E-2</v>
      </c>
      <c r="H215" s="8">
        <v>0.01</v>
      </c>
      <c r="I215" s="8">
        <v>8.0000000000000002E-3</v>
      </c>
      <c r="J215" s="8">
        <v>1.5E-3</v>
      </c>
      <c r="K215" s="8">
        <v>0</v>
      </c>
      <c r="L215" s="8">
        <v>0</v>
      </c>
      <c r="M215" s="8">
        <v>0</v>
      </c>
      <c r="N215" s="8">
        <v>0</v>
      </c>
      <c r="O215" s="8">
        <v>4.0000000000000001E-3</v>
      </c>
      <c r="P215" s="8">
        <v>8.9999999999999993E-3</v>
      </c>
      <c r="Q215" s="8">
        <v>0.01</v>
      </c>
      <c r="R215" s="19"/>
    </row>
    <row r="216" spans="1:18" x14ac:dyDescent="0.25">
      <c r="A216" s="3" t="s">
        <v>617</v>
      </c>
      <c r="B216" s="3" t="s">
        <v>583</v>
      </c>
      <c r="C216" s="3" t="s">
        <v>583</v>
      </c>
      <c r="D216" s="9" t="s">
        <v>248</v>
      </c>
      <c r="E216" s="8">
        <f t="shared" si="3"/>
        <v>0.30399999999999999</v>
      </c>
      <c r="F216" s="8">
        <v>0.11700000000000001</v>
      </c>
      <c r="G216" s="8">
        <v>4.4999999999999998E-2</v>
      </c>
      <c r="H216" s="8">
        <v>3.5000000000000003E-2</v>
      </c>
      <c r="I216" s="8">
        <v>1.7000000000000001E-2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0.01</v>
      </c>
      <c r="P216" s="8">
        <v>0.03</v>
      </c>
      <c r="Q216" s="8">
        <v>0.05</v>
      </c>
      <c r="R216" s="19"/>
    </row>
    <row r="217" spans="1:18" x14ac:dyDescent="0.25">
      <c r="A217" s="3" t="s">
        <v>619</v>
      </c>
      <c r="B217" s="3" t="s">
        <v>584</v>
      </c>
      <c r="C217" s="3" t="s">
        <v>584</v>
      </c>
      <c r="D217" s="9" t="s">
        <v>248</v>
      </c>
      <c r="E217" s="8">
        <f t="shared" ref="E217:E261" si="4">SUM(F217:Q217)</f>
        <v>0.70750000000000002</v>
      </c>
      <c r="F217" s="8">
        <v>0.65</v>
      </c>
      <c r="G217" s="8">
        <v>1.2999999999999999E-2</v>
      </c>
      <c r="H217" s="8">
        <v>8.9999999999999993E-3</v>
      </c>
      <c r="I217" s="8">
        <v>5.0000000000000001E-3</v>
      </c>
      <c r="J217" s="8">
        <v>5.0000000000000001E-4</v>
      </c>
      <c r="K217" s="8">
        <v>0</v>
      </c>
      <c r="L217" s="8">
        <v>0</v>
      </c>
      <c r="M217" s="8">
        <v>0</v>
      </c>
      <c r="N217" s="8">
        <v>0</v>
      </c>
      <c r="O217" s="8">
        <v>5.0000000000000001E-3</v>
      </c>
      <c r="P217" s="8">
        <v>0.01</v>
      </c>
      <c r="Q217" s="8">
        <v>1.4999999999999999E-2</v>
      </c>
      <c r="R217" s="19"/>
    </row>
    <row r="218" spans="1:18" x14ac:dyDescent="0.25">
      <c r="A218" s="3" t="s">
        <v>642</v>
      </c>
      <c r="B218" s="3" t="s">
        <v>585</v>
      </c>
      <c r="C218" s="3" t="s">
        <v>585</v>
      </c>
      <c r="D218" s="9" t="s">
        <v>242</v>
      </c>
      <c r="E218" s="8">
        <f t="shared" si="4"/>
        <v>0.46700000000000008</v>
      </c>
      <c r="F218" s="8">
        <v>0.35</v>
      </c>
      <c r="G218" s="8">
        <v>3.3000000000000002E-2</v>
      </c>
      <c r="H218" s="8">
        <v>2.5000000000000001E-2</v>
      </c>
      <c r="I218" s="8">
        <v>0.01</v>
      </c>
      <c r="J218" s="8">
        <v>3.0000000000000001E-3</v>
      </c>
      <c r="K218" s="8">
        <v>0</v>
      </c>
      <c r="L218" s="8">
        <v>0</v>
      </c>
      <c r="M218" s="8">
        <v>0</v>
      </c>
      <c r="N218" s="8">
        <v>0</v>
      </c>
      <c r="O218" s="8">
        <v>4.0000000000000001E-3</v>
      </c>
      <c r="P218" s="8">
        <v>1.7000000000000001E-2</v>
      </c>
      <c r="Q218" s="8">
        <v>2.5000000000000001E-2</v>
      </c>
      <c r="R218" s="19"/>
    </row>
    <row r="219" spans="1:18" x14ac:dyDescent="0.25">
      <c r="A219" s="3" t="s">
        <v>642</v>
      </c>
      <c r="B219" s="3" t="s">
        <v>585</v>
      </c>
      <c r="C219" s="3" t="s">
        <v>585</v>
      </c>
      <c r="D219" s="9" t="s">
        <v>242</v>
      </c>
      <c r="E219" s="8">
        <f t="shared" si="4"/>
        <v>1E-3</v>
      </c>
      <c r="F219" s="8">
        <v>1E-3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19"/>
    </row>
    <row r="220" spans="1:18" x14ac:dyDescent="0.25">
      <c r="A220" s="3" t="s">
        <v>645</v>
      </c>
      <c r="B220" s="3" t="s">
        <v>585</v>
      </c>
      <c r="C220" s="3" t="s">
        <v>585</v>
      </c>
      <c r="D220" s="9" t="s">
        <v>242</v>
      </c>
      <c r="E220" s="8">
        <f t="shared" si="4"/>
        <v>0.02</v>
      </c>
      <c r="F220" s="8">
        <v>0.02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19"/>
    </row>
    <row r="221" spans="1:18" x14ac:dyDescent="0.25">
      <c r="A221" s="3" t="s">
        <v>642</v>
      </c>
      <c r="B221" s="3" t="s">
        <v>585</v>
      </c>
      <c r="C221" s="3" t="s">
        <v>585</v>
      </c>
      <c r="D221" s="9" t="s">
        <v>242</v>
      </c>
      <c r="E221" s="8">
        <f t="shared" si="4"/>
        <v>1.4999999999999999E-2</v>
      </c>
      <c r="F221" s="8">
        <v>1.4999999999999999E-2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19"/>
    </row>
    <row r="222" spans="1:18" x14ac:dyDescent="0.25">
      <c r="A222" s="3" t="s">
        <v>642</v>
      </c>
      <c r="B222" s="3" t="s">
        <v>586</v>
      </c>
      <c r="C222" s="3" t="s">
        <v>586</v>
      </c>
      <c r="D222" s="9" t="s">
        <v>242</v>
      </c>
      <c r="E222" s="8">
        <f t="shared" si="4"/>
        <v>7.6500000000000012E-2</v>
      </c>
      <c r="F222" s="8">
        <v>4.4999999999999998E-2</v>
      </c>
      <c r="G222" s="8">
        <v>2.5000000000000001E-3</v>
      </c>
      <c r="H222" s="8">
        <v>2.5000000000000001E-3</v>
      </c>
      <c r="I222" s="8">
        <v>2.5000000000000001E-3</v>
      </c>
      <c r="J222" s="8">
        <v>2E-3</v>
      </c>
      <c r="K222" s="8">
        <v>6.0000000000000001E-3</v>
      </c>
      <c r="L222" s="8">
        <v>2.5000000000000001E-3</v>
      </c>
      <c r="M222" s="8">
        <v>0</v>
      </c>
      <c r="N222" s="8">
        <v>5.0000000000000001E-3</v>
      </c>
      <c r="O222" s="8">
        <v>2.5000000000000001E-3</v>
      </c>
      <c r="P222" s="8">
        <v>3.0000000000000001E-3</v>
      </c>
      <c r="Q222" s="8">
        <v>3.0000000000000001E-3</v>
      </c>
      <c r="R222" s="19"/>
    </row>
    <row r="223" spans="1:18" x14ac:dyDescent="0.25">
      <c r="A223" s="3" t="s">
        <v>639</v>
      </c>
      <c r="B223" s="3" t="s">
        <v>587</v>
      </c>
      <c r="C223" s="3" t="s">
        <v>587</v>
      </c>
      <c r="D223" s="9" t="s">
        <v>241</v>
      </c>
      <c r="E223" s="8">
        <f t="shared" si="4"/>
        <v>1.756</v>
      </c>
      <c r="F223" s="8">
        <v>0.02</v>
      </c>
      <c r="G223" s="8">
        <v>0.2</v>
      </c>
      <c r="H223" s="8">
        <v>0.17</v>
      </c>
      <c r="I223" s="8">
        <v>0.16</v>
      </c>
      <c r="J223" s="8">
        <v>0.15</v>
      </c>
      <c r="K223" s="8">
        <v>0.113</v>
      </c>
      <c r="L223" s="8">
        <v>0.113</v>
      </c>
      <c r="M223" s="8">
        <v>0.1</v>
      </c>
      <c r="N223" s="8">
        <v>0.15</v>
      </c>
      <c r="O223" s="8">
        <v>0.17499999999999999</v>
      </c>
      <c r="P223" s="8">
        <v>0.185</v>
      </c>
      <c r="Q223" s="8">
        <v>0.22</v>
      </c>
      <c r="R223" s="19"/>
    </row>
    <row r="224" spans="1:18" x14ac:dyDescent="0.25">
      <c r="A224" s="3" t="s">
        <v>641</v>
      </c>
      <c r="B224" s="3" t="s">
        <v>587</v>
      </c>
      <c r="C224" s="3" t="s">
        <v>587</v>
      </c>
      <c r="D224" s="9" t="s">
        <v>241</v>
      </c>
      <c r="E224" s="8">
        <f t="shared" si="4"/>
        <v>4.2949999999999999</v>
      </c>
      <c r="F224" s="8">
        <v>0.03</v>
      </c>
      <c r="G224" s="8">
        <v>0.5</v>
      </c>
      <c r="H224" s="8">
        <v>0.5</v>
      </c>
      <c r="I224" s="8">
        <v>0.42</v>
      </c>
      <c r="J224" s="8">
        <v>0.38500000000000001</v>
      </c>
      <c r="K224" s="8">
        <v>0.28000000000000003</v>
      </c>
      <c r="L224" s="8">
        <v>0.245</v>
      </c>
      <c r="M224" s="8">
        <v>0.26</v>
      </c>
      <c r="N224" s="8">
        <v>0.315</v>
      </c>
      <c r="O224" s="8">
        <v>0.35</v>
      </c>
      <c r="P224" s="8">
        <v>0.45</v>
      </c>
      <c r="Q224" s="8">
        <v>0.56000000000000005</v>
      </c>
      <c r="R224" s="19"/>
    </row>
    <row r="225" spans="1:20" x14ac:dyDescent="0.25">
      <c r="A225" s="3" t="s">
        <v>642</v>
      </c>
      <c r="B225" s="3" t="s">
        <v>588</v>
      </c>
      <c r="C225" s="3" t="s">
        <v>588</v>
      </c>
      <c r="D225" s="9" t="s">
        <v>242</v>
      </c>
      <c r="E225" s="8">
        <f t="shared" si="4"/>
        <v>7.8199999999999992E-2</v>
      </c>
      <c r="F225" s="8">
        <v>4.4999999999999998E-2</v>
      </c>
      <c r="G225" s="8">
        <v>3.0000000000000001E-3</v>
      </c>
      <c r="H225" s="8">
        <v>2.2000000000000001E-3</v>
      </c>
      <c r="I225" s="8">
        <v>2.7000000000000001E-3</v>
      </c>
      <c r="J225" s="8">
        <v>2.8E-3</v>
      </c>
      <c r="K225" s="8">
        <v>3.7000000000000002E-3</v>
      </c>
      <c r="L225" s="8">
        <v>3.3E-3</v>
      </c>
      <c r="M225" s="8">
        <v>2.8E-3</v>
      </c>
      <c r="N225" s="8">
        <v>3.3E-3</v>
      </c>
      <c r="O225" s="8">
        <v>3.3E-3</v>
      </c>
      <c r="P225" s="8">
        <v>2.8E-3</v>
      </c>
      <c r="Q225" s="8">
        <v>3.3E-3</v>
      </c>
      <c r="R225" s="19"/>
    </row>
    <row r="226" spans="1:20" x14ac:dyDescent="0.25">
      <c r="A226" s="3" t="s">
        <v>642</v>
      </c>
      <c r="B226" s="3" t="s">
        <v>589</v>
      </c>
      <c r="C226" s="3" t="s">
        <v>589</v>
      </c>
      <c r="D226" s="9" t="s">
        <v>242</v>
      </c>
      <c r="E226" s="8">
        <f t="shared" si="4"/>
        <v>3.0300000000000001E-2</v>
      </c>
      <c r="F226" s="8">
        <v>0</v>
      </c>
      <c r="G226" s="8">
        <v>7.0000000000000001E-3</v>
      </c>
      <c r="H226" s="8">
        <v>4.4999999999999997E-3</v>
      </c>
      <c r="I226" s="8">
        <v>2.5000000000000001E-3</v>
      </c>
      <c r="J226" s="8">
        <v>5.0000000000000001E-4</v>
      </c>
      <c r="K226" s="8">
        <v>0</v>
      </c>
      <c r="L226" s="8">
        <v>0</v>
      </c>
      <c r="M226" s="8">
        <v>0</v>
      </c>
      <c r="N226" s="8">
        <v>0</v>
      </c>
      <c r="O226" s="8">
        <v>4.5999999999999999E-3</v>
      </c>
      <c r="P226" s="8">
        <v>4.4999999999999997E-3</v>
      </c>
      <c r="Q226" s="8">
        <v>6.7000000000000002E-3</v>
      </c>
      <c r="R226" s="19"/>
    </row>
    <row r="227" spans="1:20" x14ac:dyDescent="0.25">
      <c r="A227" s="3" t="s">
        <v>617</v>
      </c>
      <c r="B227" s="3" t="s">
        <v>590</v>
      </c>
      <c r="C227" s="3" t="s">
        <v>590</v>
      </c>
      <c r="D227" s="9" t="s">
        <v>242</v>
      </c>
      <c r="E227" s="8">
        <f t="shared" si="4"/>
        <v>3.6034999999999999</v>
      </c>
      <c r="F227" s="8">
        <v>3.6</v>
      </c>
      <c r="G227" s="8">
        <v>0</v>
      </c>
      <c r="H227" s="8">
        <v>2E-3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1.5E-3</v>
      </c>
      <c r="R227" s="19"/>
    </row>
    <row r="228" spans="1:20" x14ac:dyDescent="0.25">
      <c r="A228" s="3" t="s">
        <v>619</v>
      </c>
      <c r="B228" s="3" t="s">
        <v>591</v>
      </c>
      <c r="C228" s="3" t="s">
        <v>591</v>
      </c>
      <c r="D228" s="9" t="s">
        <v>248</v>
      </c>
      <c r="E228" s="8">
        <f t="shared" si="4"/>
        <v>1.0430000000000001</v>
      </c>
      <c r="F228" s="8">
        <v>0.45</v>
      </c>
      <c r="G228" s="8">
        <v>0.12</v>
      </c>
      <c r="H228" s="8">
        <v>9.5000000000000001E-2</v>
      </c>
      <c r="I228" s="8">
        <v>6.6000000000000003E-2</v>
      </c>
      <c r="J228" s="8">
        <v>8.9999999999999993E-3</v>
      </c>
      <c r="K228" s="8">
        <v>3.0000000000000001E-3</v>
      </c>
      <c r="L228" s="8">
        <v>0</v>
      </c>
      <c r="M228" s="8">
        <v>0</v>
      </c>
      <c r="N228" s="8">
        <v>0</v>
      </c>
      <c r="O228" s="8">
        <v>0.06</v>
      </c>
      <c r="P228" s="8">
        <v>0.1</v>
      </c>
      <c r="Q228" s="8">
        <v>0.14000000000000001</v>
      </c>
      <c r="R228" s="19"/>
    </row>
    <row r="229" spans="1:20" x14ac:dyDescent="0.25">
      <c r="A229" s="3" t="s">
        <v>642</v>
      </c>
      <c r="B229" s="3" t="s">
        <v>592</v>
      </c>
      <c r="C229" s="3" t="s">
        <v>592</v>
      </c>
      <c r="D229" s="9" t="s">
        <v>255</v>
      </c>
      <c r="E229" s="8">
        <f t="shared" si="4"/>
        <v>0.30480000000000002</v>
      </c>
      <c r="F229" s="8">
        <v>0.3</v>
      </c>
      <c r="G229" s="8">
        <v>1E-3</v>
      </c>
      <c r="H229" s="8">
        <v>8.0000000000000004E-4</v>
      </c>
      <c r="I229" s="8">
        <v>5.0000000000000001E-4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2.5000000000000001E-3</v>
      </c>
      <c r="R229" s="19"/>
    </row>
    <row r="230" spans="1:20" x14ac:dyDescent="0.25">
      <c r="A230" s="3" t="s">
        <v>642</v>
      </c>
      <c r="B230" s="3" t="s">
        <v>593</v>
      </c>
      <c r="C230" s="3" t="s">
        <v>593</v>
      </c>
      <c r="D230" s="9" t="s">
        <v>248</v>
      </c>
      <c r="E230" s="8">
        <f t="shared" si="4"/>
        <v>0.21550000000000005</v>
      </c>
      <c r="F230" s="8">
        <v>0.123</v>
      </c>
      <c r="G230" s="8">
        <v>1.7000000000000001E-2</v>
      </c>
      <c r="H230" s="8">
        <v>1.2999999999999999E-2</v>
      </c>
      <c r="I230" s="8">
        <v>9.4999999999999998E-3</v>
      </c>
      <c r="J230" s="8">
        <v>4.0000000000000001E-3</v>
      </c>
      <c r="K230" s="8">
        <v>1E-3</v>
      </c>
      <c r="L230" s="8">
        <v>1E-3</v>
      </c>
      <c r="M230" s="8">
        <v>1E-3</v>
      </c>
      <c r="N230" s="8">
        <v>1E-3</v>
      </c>
      <c r="O230" s="8">
        <v>0.01</v>
      </c>
      <c r="P230" s="8">
        <v>1.4999999999999999E-2</v>
      </c>
      <c r="Q230" s="8">
        <v>0.02</v>
      </c>
      <c r="R230" s="19"/>
    </row>
    <row r="231" spans="1:20" x14ac:dyDescent="0.25">
      <c r="A231" s="3" t="s">
        <v>617</v>
      </c>
      <c r="B231" s="3" t="s">
        <v>594</v>
      </c>
      <c r="C231" s="3" t="s">
        <v>594</v>
      </c>
      <c r="D231" s="9" t="s">
        <v>248</v>
      </c>
      <c r="E231" s="8">
        <f t="shared" si="4"/>
        <v>0.77749999999999997</v>
      </c>
      <c r="F231" s="8">
        <v>0</v>
      </c>
      <c r="G231" s="8">
        <v>0.19</v>
      </c>
      <c r="H231" s="8">
        <v>0.14499999999999999</v>
      </c>
      <c r="I231" s="8">
        <v>8.5000000000000006E-2</v>
      </c>
      <c r="J231" s="8">
        <v>3.5000000000000003E-2</v>
      </c>
      <c r="K231" s="8">
        <v>1.5699999999999999E-2</v>
      </c>
      <c r="L231" s="8">
        <v>2.2499999999999999E-2</v>
      </c>
      <c r="M231" s="8">
        <v>1.8600000000000002E-2</v>
      </c>
      <c r="N231" s="8">
        <v>1.89E-2</v>
      </c>
      <c r="O231" s="8">
        <v>2.9100000000000001E-2</v>
      </c>
      <c r="P231" s="8">
        <v>6.7699999999999996E-2</v>
      </c>
      <c r="Q231" s="8">
        <v>0.15</v>
      </c>
      <c r="R231" s="19"/>
    </row>
    <row r="232" spans="1:20" x14ac:dyDescent="0.25">
      <c r="A232" s="3" t="s">
        <v>619</v>
      </c>
      <c r="B232" s="3" t="s">
        <v>595</v>
      </c>
      <c r="C232" s="3" t="s">
        <v>595</v>
      </c>
      <c r="D232" s="9" t="s">
        <v>241</v>
      </c>
      <c r="E232" s="8">
        <f t="shared" si="4"/>
        <v>1.9590000000000001</v>
      </c>
      <c r="F232" s="8">
        <v>8.9999999999999993E-3</v>
      </c>
      <c r="G232" s="8">
        <v>0.11</v>
      </c>
      <c r="H232" s="8">
        <v>0.18</v>
      </c>
      <c r="I232" s="8">
        <v>0.18</v>
      </c>
      <c r="J232" s="8">
        <v>0.19</v>
      </c>
      <c r="K232" s="8">
        <v>0.17</v>
      </c>
      <c r="L232" s="8">
        <v>0.16</v>
      </c>
      <c r="M232" s="8">
        <v>0.185</v>
      </c>
      <c r="N232" s="8">
        <v>0.17499999999999999</v>
      </c>
      <c r="O232" s="8">
        <v>0.2</v>
      </c>
      <c r="P232" s="8">
        <v>0.2</v>
      </c>
      <c r="Q232" s="8">
        <v>0.2</v>
      </c>
      <c r="R232" s="19"/>
    </row>
    <row r="233" spans="1:20" x14ac:dyDescent="0.25">
      <c r="A233" s="3" t="s">
        <v>617</v>
      </c>
      <c r="B233" s="3" t="s">
        <v>596</v>
      </c>
      <c r="C233" s="3" t="s">
        <v>596</v>
      </c>
      <c r="D233" s="9" t="s">
        <v>241</v>
      </c>
      <c r="E233" s="8">
        <f t="shared" si="4"/>
        <v>6.3290000000000006</v>
      </c>
      <c r="F233" s="8">
        <v>4.0000000000000001E-3</v>
      </c>
      <c r="G233" s="8">
        <v>0.6</v>
      </c>
      <c r="H233" s="8">
        <v>0.65</v>
      </c>
      <c r="I233" s="8">
        <v>0.62</v>
      </c>
      <c r="J233" s="8">
        <v>0.625</v>
      </c>
      <c r="K233" s="8">
        <v>0.5</v>
      </c>
      <c r="L233" s="8">
        <v>0.48</v>
      </c>
      <c r="M233" s="8">
        <v>0.53</v>
      </c>
      <c r="N233" s="8">
        <v>0.56000000000000005</v>
      </c>
      <c r="O233" s="8">
        <v>0.57999999999999996</v>
      </c>
      <c r="P233" s="8">
        <v>0.5</v>
      </c>
      <c r="Q233" s="8">
        <v>0.68</v>
      </c>
      <c r="R233" s="19"/>
    </row>
    <row r="234" spans="1:20" x14ac:dyDescent="0.25">
      <c r="A234" s="3" t="s">
        <v>617</v>
      </c>
      <c r="B234" s="3" t="s">
        <v>596</v>
      </c>
      <c r="C234" s="3" t="s">
        <v>596</v>
      </c>
      <c r="D234" s="9" t="s">
        <v>241</v>
      </c>
      <c r="E234" s="8">
        <f t="shared" si="4"/>
        <v>3.2949999999999995</v>
      </c>
      <c r="F234" s="8">
        <v>0</v>
      </c>
      <c r="G234" s="8">
        <v>0.33</v>
      </c>
      <c r="H234" s="8">
        <v>0.36</v>
      </c>
      <c r="I234" s="8">
        <v>0.33</v>
      </c>
      <c r="J234" s="8">
        <v>0.33500000000000002</v>
      </c>
      <c r="K234" s="8">
        <v>0.24</v>
      </c>
      <c r="L234" s="8">
        <v>0.23</v>
      </c>
      <c r="M234" s="8">
        <v>0.26</v>
      </c>
      <c r="N234" s="8">
        <v>0.25</v>
      </c>
      <c r="O234" s="8">
        <v>0.26</v>
      </c>
      <c r="P234" s="8">
        <v>0.3</v>
      </c>
      <c r="Q234" s="8">
        <v>0.4</v>
      </c>
      <c r="R234" s="19"/>
    </row>
    <row r="235" spans="1:20" x14ac:dyDescent="0.25">
      <c r="A235" s="3" t="s">
        <v>617</v>
      </c>
      <c r="B235" s="3" t="s">
        <v>596</v>
      </c>
      <c r="C235" s="3" t="s">
        <v>596</v>
      </c>
      <c r="D235" s="9" t="s">
        <v>241</v>
      </c>
      <c r="E235" s="8">
        <f t="shared" si="4"/>
        <v>2.65</v>
      </c>
      <c r="F235" s="8">
        <v>2.65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19"/>
    </row>
    <row r="236" spans="1:20" x14ac:dyDescent="0.25">
      <c r="A236" s="3" t="s">
        <v>619</v>
      </c>
      <c r="B236" s="3" t="s">
        <v>597</v>
      </c>
      <c r="C236" s="3" t="s">
        <v>597</v>
      </c>
      <c r="D236" s="9" t="s">
        <v>248</v>
      </c>
      <c r="E236" s="8">
        <f t="shared" si="4"/>
        <v>1.2889999999999997</v>
      </c>
      <c r="F236" s="8">
        <v>1.2</v>
      </c>
      <c r="G236" s="8">
        <v>1.4999999999999999E-2</v>
      </c>
      <c r="H236" s="8">
        <v>1.6E-2</v>
      </c>
      <c r="I236" s="8">
        <v>0.01</v>
      </c>
      <c r="J236" s="8">
        <v>3.0000000000000001E-3</v>
      </c>
      <c r="K236" s="8">
        <v>0</v>
      </c>
      <c r="L236" s="8">
        <v>0</v>
      </c>
      <c r="M236" s="8">
        <v>0</v>
      </c>
      <c r="N236" s="8">
        <v>0</v>
      </c>
      <c r="O236" s="8">
        <v>0.01</v>
      </c>
      <c r="P236" s="8">
        <v>1.4999999999999999E-2</v>
      </c>
      <c r="Q236" s="8">
        <v>0.02</v>
      </c>
      <c r="R236" s="19"/>
    </row>
    <row r="237" spans="1:20" x14ac:dyDescent="0.25">
      <c r="A237" s="3" t="s">
        <v>642</v>
      </c>
      <c r="B237" s="3" t="s">
        <v>598</v>
      </c>
      <c r="C237" s="3" t="s">
        <v>598</v>
      </c>
      <c r="D237" s="9" t="s">
        <v>242</v>
      </c>
      <c r="E237" s="8">
        <f t="shared" si="4"/>
        <v>0.23850000000000005</v>
      </c>
      <c r="F237" s="8">
        <v>0.2</v>
      </c>
      <c r="G237" s="8">
        <v>0.01</v>
      </c>
      <c r="H237" s="8">
        <v>6.0000000000000001E-3</v>
      </c>
      <c r="I237" s="8">
        <v>1.5E-3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4.0000000000000001E-3</v>
      </c>
      <c r="P237" s="8">
        <v>7.0000000000000001E-3</v>
      </c>
      <c r="Q237" s="8">
        <v>0.01</v>
      </c>
      <c r="R237" s="19"/>
    </row>
    <row r="238" spans="1:20" x14ac:dyDescent="0.25">
      <c r="A238" s="3" t="s">
        <v>642</v>
      </c>
      <c r="B238" s="3" t="s">
        <v>599</v>
      </c>
      <c r="C238" s="3" t="s">
        <v>599</v>
      </c>
      <c r="D238" s="9" t="s">
        <v>248</v>
      </c>
      <c r="E238" s="8">
        <f t="shared" si="4"/>
        <v>0.26200000000000001</v>
      </c>
      <c r="F238" s="8">
        <v>0</v>
      </c>
      <c r="G238" s="8">
        <v>0.04</v>
      </c>
      <c r="H238" s="8">
        <v>3.5000000000000003E-2</v>
      </c>
      <c r="I238" s="8">
        <v>0.03</v>
      </c>
      <c r="J238" s="8">
        <v>1.4999999999999999E-2</v>
      </c>
      <c r="K238" s="8">
        <v>0.01</v>
      </c>
      <c r="L238" s="8">
        <v>0.01</v>
      </c>
      <c r="M238" s="8">
        <v>0.01</v>
      </c>
      <c r="N238" s="8">
        <v>1.2E-2</v>
      </c>
      <c r="O238" s="8">
        <v>0.02</v>
      </c>
      <c r="P238" s="8">
        <v>3.5000000000000003E-2</v>
      </c>
      <c r="Q238" s="8">
        <v>4.4999999999999998E-2</v>
      </c>
      <c r="R238" s="19"/>
    </row>
    <row r="239" spans="1:20" x14ac:dyDescent="0.25">
      <c r="A239" s="3" t="s">
        <v>646</v>
      </c>
      <c r="B239" s="3" t="s">
        <v>600</v>
      </c>
      <c r="C239" s="3" t="s">
        <v>600</v>
      </c>
      <c r="D239" s="9" t="s">
        <v>242</v>
      </c>
      <c r="E239" s="8">
        <f t="shared" si="4"/>
        <v>8.8000000000000009E-2</v>
      </c>
      <c r="F239" s="8">
        <v>0</v>
      </c>
      <c r="G239" s="8">
        <v>1.6E-2</v>
      </c>
      <c r="H239" s="8">
        <v>1.2E-2</v>
      </c>
      <c r="I239" s="8">
        <v>0.01</v>
      </c>
      <c r="J239" s="8">
        <v>2E-3</v>
      </c>
      <c r="K239" s="8">
        <v>0</v>
      </c>
      <c r="L239" s="8">
        <v>0</v>
      </c>
      <c r="M239" s="8">
        <v>0</v>
      </c>
      <c r="N239" s="8">
        <v>0</v>
      </c>
      <c r="O239" s="8">
        <v>0.01</v>
      </c>
      <c r="P239" s="8">
        <v>1.7999999999999999E-2</v>
      </c>
      <c r="Q239" s="8">
        <v>0.02</v>
      </c>
      <c r="R239" s="19"/>
      <c r="T239" s="19"/>
    </row>
    <row r="240" spans="1:20" x14ac:dyDescent="0.25">
      <c r="A240" s="3" t="s">
        <v>646</v>
      </c>
      <c r="B240" s="3" t="s">
        <v>600</v>
      </c>
      <c r="C240" s="3" t="s">
        <v>600</v>
      </c>
      <c r="D240" s="9" t="s">
        <v>248</v>
      </c>
      <c r="E240" s="8">
        <f t="shared" si="4"/>
        <v>0.11699999999999999</v>
      </c>
      <c r="F240" s="8">
        <v>0</v>
      </c>
      <c r="G240" s="8">
        <v>2.5000000000000001E-2</v>
      </c>
      <c r="H240" s="8">
        <v>1.9E-2</v>
      </c>
      <c r="I240" s="8">
        <v>1.2E-2</v>
      </c>
      <c r="J240" s="8">
        <v>3.0000000000000001E-3</v>
      </c>
      <c r="K240" s="8">
        <v>0</v>
      </c>
      <c r="L240" s="8">
        <v>0</v>
      </c>
      <c r="M240" s="8">
        <v>0</v>
      </c>
      <c r="N240" s="8">
        <v>0</v>
      </c>
      <c r="O240" s="8">
        <v>1.0999999999999999E-2</v>
      </c>
      <c r="P240" s="8">
        <v>0.02</v>
      </c>
      <c r="Q240" s="8">
        <v>2.7E-2</v>
      </c>
      <c r="R240" s="19"/>
      <c r="T240" s="19"/>
    </row>
    <row r="241" spans="1:20" x14ac:dyDescent="0.25">
      <c r="A241" s="3" t="s">
        <v>617</v>
      </c>
      <c r="B241" s="3" t="s">
        <v>601</v>
      </c>
      <c r="C241" s="3" t="s">
        <v>601</v>
      </c>
      <c r="D241" s="9" t="s">
        <v>248</v>
      </c>
      <c r="E241" s="8">
        <f t="shared" si="4"/>
        <v>0.159</v>
      </c>
      <c r="F241" s="8">
        <v>0</v>
      </c>
      <c r="G241" s="8">
        <v>3.2000000000000001E-2</v>
      </c>
      <c r="H241" s="8">
        <v>2.5000000000000001E-2</v>
      </c>
      <c r="I241" s="8">
        <v>1.4999999999999999E-2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1.4999999999999999E-2</v>
      </c>
      <c r="P241" s="8">
        <v>0.03</v>
      </c>
      <c r="Q241" s="8">
        <v>4.2000000000000003E-2</v>
      </c>
      <c r="R241" s="19"/>
    </row>
    <row r="242" spans="1:20" x14ac:dyDescent="0.25">
      <c r="A242" s="3" t="s">
        <v>642</v>
      </c>
      <c r="B242" s="3" t="s">
        <v>602</v>
      </c>
      <c r="C242" s="3" t="s">
        <v>602</v>
      </c>
      <c r="D242" s="9" t="s">
        <v>255</v>
      </c>
      <c r="E242" s="8">
        <f t="shared" si="4"/>
        <v>4.0000000000000002E-4</v>
      </c>
      <c r="F242" s="8">
        <v>0</v>
      </c>
      <c r="G242" s="8">
        <v>0</v>
      </c>
      <c r="H242" s="8">
        <v>2.0000000000000001E-4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2.0000000000000001E-4</v>
      </c>
      <c r="R242" s="19"/>
    </row>
    <row r="243" spans="1:20" x14ac:dyDescent="0.25">
      <c r="A243" s="3" t="s">
        <v>645</v>
      </c>
      <c r="B243" s="3" t="s">
        <v>603</v>
      </c>
      <c r="C243" s="3" t="s">
        <v>603</v>
      </c>
      <c r="D243" s="9" t="s">
        <v>239</v>
      </c>
      <c r="E243" s="8">
        <f t="shared" si="4"/>
        <v>16.95</v>
      </c>
      <c r="F243" s="8">
        <v>0.06</v>
      </c>
      <c r="G243" s="8">
        <v>2.7</v>
      </c>
      <c r="H243" s="8">
        <v>2.25</v>
      </c>
      <c r="I243" s="8">
        <v>1.7</v>
      </c>
      <c r="J243" s="8">
        <v>1.01</v>
      </c>
      <c r="K243" s="8">
        <v>0.5</v>
      </c>
      <c r="L243" s="8">
        <v>0.5</v>
      </c>
      <c r="M243" s="8">
        <v>0.6</v>
      </c>
      <c r="N243" s="8">
        <v>0.08</v>
      </c>
      <c r="O243" s="8">
        <v>1.55</v>
      </c>
      <c r="P243" s="8">
        <v>2.5</v>
      </c>
      <c r="Q243" s="8">
        <v>3.5</v>
      </c>
      <c r="R243" s="19"/>
    </row>
    <row r="244" spans="1:20" x14ac:dyDescent="0.25">
      <c r="A244" s="3" t="s">
        <v>645</v>
      </c>
      <c r="B244" s="3" t="s">
        <v>603</v>
      </c>
      <c r="C244" s="3" t="s">
        <v>603</v>
      </c>
      <c r="D244" s="9" t="s">
        <v>241</v>
      </c>
      <c r="E244" s="8">
        <f t="shared" si="4"/>
        <v>2.4450000000000003</v>
      </c>
      <c r="F244" s="8">
        <v>0</v>
      </c>
      <c r="G244" s="8">
        <v>0.4</v>
      </c>
      <c r="H244" s="8">
        <v>0.36499999999999999</v>
      </c>
      <c r="I244" s="8">
        <v>0.3</v>
      </c>
      <c r="J244" s="8">
        <v>0.14499999999999999</v>
      </c>
      <c r="K244" s="8">
        <v>0.1</v>
      </c>
      <c r="L244" s="8">
        <v>0.1</v>
      </c>
      <c r="M244" s="8">
        <v>7.4999999999999997E-2</v>
      </c>
      <c r="N244" s="8">
        <v>0.01</v>
      </c>
      <c r="O244" s="8">
        <v>0.2</v>
      </c>
      <c r="P244" s="8">
        <v>0.3</v>
      </c>
      <c r="Q244" s="8">
        <v>0.45</v>
      </c>
      <c r="R244" s="19"/>
    </row>
    <row r="245" spans="1:20" x14ac:dyDescent="0.25">
      <c r="A245" s="3" t="s">
        <v>648</v>
      </c>
      <c r="B245" s="3" t="s">
        <v>604</v>
      </c>
      <c r="C245" s="3" t="s">
        <v>604</v>
      </c>
      <c r="D245" s="9" t="s">
        <v>241</v>
      </c>
      <c r="E245" s="8">
        <f t="shared" si="4"/>
        <v>1.4100000000000001</v>
      </c>
      <c r="F245" s="8">
        <v>2E-3</v>
      </c>
      <c r="G245" s="8">
        <v>0.25</v>
      </c>
      <c r="H245" s="8">
        <v>0.22</v>
      </c>
      <c r="I245" s="8">
        <v>0.17</v>
      </c>
      <c r="J245" s="8">
        <v>0.13</v>
      </c>
      <c r="K245" s="8">
        <v>0</v>
      </c>
      <c r="L245" s="8">
        <v>0</v>
      </c>
      <c r="M245" s="8">
        <v>0</v>
      </c>
      <c r="N245" s="8">
        <v>8.0000000000000002E-3</v>
      </c>
      <c r="O245" s="8">
        <v>0.15</v>
      </c>
      <c r="P245" s="8">
        <v>0.2</v>
      </c>
      <c r="Q245" s="8">
        <v>0.28000000000000003</v>
      </c>
      <c r="R245" s="19"/>
    </row>
    <row r="246" spans="1:20" x14ac:dyDescent="0.25">
      <c r="A246" s="3" t="s">
        <v>648</v>
      </c>
      <c r="B246" s="3" t="s">
        <v>604</v>
      </c>
      <c r="C246" s="3" t="s">
        <v>604</v>
      </c>
      <c r="D246" s="9" t="s">
        <v>248</v>
      </c>
      <c r="E246" s="8">
        <f t="shared" si="4"/>
        <v>0.63900000000000001</v>
      </c>
      <c r="F246" s="8">
        <v>0</v>
      </c>
      <c r="G246" s="8">
        <v>0.1</v>
      </c>
      <c r="H246" s="8">
        <v>0.1</v>
      </c>
      <c r="I246" s="8">
        <v>0.09</v>
      </c>
      <c r="J246" s="8">
        <v>8.6999999999999994E-2</v>
      </c>
      <c r="K246" s="8">
        <v>0</v>
      </c>
      <c r="L246" s="8">
        <v>0</v>
      </c>
      <c r="M246" s="8">
        <v>0</v>
      </c>
      <c r="N246" s="8">
        <v>5.0000000000000001E-3</v>
      </c>
      <c r="O246" s="8">
        <v>0.04</v>
      </c>
      <c r="P246" s="8">
        <v>0.1</v>
      </c>
      <c r="Q246" s="8">
        <v>0.11700000000000001</v>
      </c>
      <c r="R246" s="19"/>
    </row>
    <row r="247" spans="1:20" x14ac:dyDescent="0.25">
      <c r="A247" s="3" t="s">
        <v>646</v>
      </c>
      <c r="B247" s="3" t="s">
        <v>605</v>
      </c>
      <c r="C247" s="3" t="s">
        <v>605</v>
      </c>
      <c r="D247" s="9" t="s">
        <v>255</v>
      </c>
      <c r="E247" s="8">
        <f t="shared" si="4"/>
        <v>1.5999999999999999E-3</v>
      </c>
      <c r="F247" s="8">
        <v>0</v>
      </c>
      <c r="G247" s="8">
        <v>0</v>
      </c>
      <c r="H247" s="8">
        <v>5.9999999999999995E-4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  <c r="Q247" s="8">
        <v>1E-3</v>
      </c>
      <c r="R247" s="19"/>
      <c r="T247" s="19"/>
    </row>
    <row r="248" spans="1:20" x14ac:dyDescent="0.25">
      <c r="A248" s="3" t="s">
        <v>642</v>
      </c>
      <c r="B248" s="3" t="s">
        <v>606</v>
      </c>
      <c r="C248" s="3" t="s">
        <v>606</v>
      </c>
      <c r="D248" s="9" t="s">
        <v>242</v>
      </c>
      <c r="E248" s="8">
        <f t="shared" si="4"/>
        <v>3.1799999999999995E-2</v>
      </c>
      <c r="F248" s="8">
        <v>0</v>
      </c>
      <c r="G248" s="8">
        <v>6.0000000000000001E-3</v>
      </c>
      <c r="H248" s="8">
        <v>5.4999999999999997E-3</v>
      </c>
      <c r="I248" s="8">
        <v>1.2999999999999999E-3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8.0000000000000002E-3</v>
      </c>
      <c r="Q248" s="8">
        <v>1.0999999999999999E-2</v>
      </c>
      <c r="R248" s="19"/>
    </row>
    <row r="249" spans="1:20" x14ac:dyDescent="0.25">
      <c r="A249" s="3" t="s">
        <v>642</v>
      </c>
      <c r="B249" s="3" t="s">
        <v>606</v>
      </c>
      <c r="C249" s="3" t="s">
        <v>606</v>
      </c>
      <c r="D249" s="9" t="s">
        <v>242</v>
      </c>
      <c r="E249" s="8">
        <f t="shared" si="4"/>
        <v>1.6E-2</v>
      </c>
      <c r="F249" s="8">
        <v>0</v>
      </c>
      <c r="G249" s="8">
        <v>4.0000000000000001E-3</v>
      </c>
      <c r="H249" s="8">
        <v>3.0000000000000001E-3</v>
      </c>
      <c r="I249" s="8">
        <v>1.5E-3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1.5E-3</v>
      </c>
      <c r="Q249" s="8">
        <v>6.0000000000000001E-3</v>
      </c>
      <c r="R249" s="19"/>
    </row>
    <row r="250" spans="1:20" x14ac:dyDescent="0.25">
      <c r="A250" s="3" t="s">
        <v>642</v>
      </c>
      <c r="B250" s="3" t="s">
        <v>607</v>
      </c>
      <c r="C250" s="3" t="s">
        <v>607</v>
      </c>
      <c r="D250" s="9" t="s">
        <v>255</v>
      </c>
      <c r="E250" s="8">
        <f t="shared" si="4"/>
        <v>2.0000000000000001E-4</v>
      </c>
      <c r="F250" s="8">
        <v>0</v>
      </c>
      <c r="G250" s="8">
        <v>0</v>
      </c>
      <c r="H250" s="8">
        <v>1E-4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1E-4</v>
      </c>
      <c r="R250" s="19"/>
    </row>
    <row r="251" spans="1:20" x14ac:dyDescent="0.25">
      <c r="A251" s="3" t="s">
        <v>649</v>
      </c>
      <c r="B251" s="3" t="s">
        <v>608</v>
      </c>
      <c r="C251" s="3" t="s">
        <v>608</v>
      </c>
      <c r="D251" s="9" t="s">
        <v>241</v>
      </c>
      <c r="E251" s="8">
        <f t="shared" si="4"/>
        <v>10.25</v>
      </c>
      <c r="F251" s="8">
        <v>0</v>
      </c>
      <c r="G251" s="8">
        <v>2</v>
      </c>
      <c r="H251" s="8">
        <v>1.7</v>
      </c>
      <c r="I251" s="8">
        <v>1.1399999999999999</v>
      </c>
      <c r="J251" s="8">
        <v>0.155</v>
      </c>
      <c r="K251" s="8">
        <v>0</v>
      </c>
      <c r="L251" s="8">
        <v>0</v>
      </c>
      <c r="M251" s="8">
        <v>0</v>
      </c>
      <c r="N251" s="8">
        <v>0</v>
      </c>
      <c r="O251" s="8">
        <v>1.25</v>
      </c>
      <c r="P251" s="8">
        <v>1.68</v>
      </c>
      <c r="Q251" s="8">
        <v>2.3250000000000002</v>
      </c>
      <c r="R251" s="19"/>
    </row>
    <row r="252" spans="1:20" x14ac:dyDescent="0.25">
      <c r="A252" s="3" t="s">
        <v>647</v>
      </c>
      <c r="B252" s="3" t="s">
        <v>609</v>
      </c>
      <c r="C252" s="3" t="s">
        <v>609</v>
      </c>
      <c r="D252" s="9" t="s">
        <v>241</v>
      </c>
      <c r="E252" s="8">
        <f t="shared" si="4"/>
        <v>4.7360000000000007</v>
      </c>
      <c r="F252" s="8">
        <v>0</v>
      </c>
      <c r="G252" s="8">
        <v>0.97</v>
      </c>
      <c r="H252" s="8">
        <v>0.74</v>
      </c>
      <c r="I252" s="8">
        <v>0.55000000000000004</v>
      </c>
      <c r="J252" s="8">
        <v>0.25600000000000001</v>
      </c>
      <c r="K252" s="8">
        <v>0</v>
      </c>
      <c r="L252" s="8">
        <v>0</v>
      </c>
      <c r="M252" s="8">
        <v>0</v>
      </c>
      <c r="N252" s="8">
        <v>0</v>
      </c>
      <c r="O252" s="8">
        <v>0.5</v>
      </c>
      <c r="P252" s="8">
        <v>0.7</v>
      </c>
      <c r="Q252" s="8">
        <v>1.02</v>
      </c>
      <c r="R252" s="19"/>
    </row>
    <row r="253" spans="1:20" x14ac:dyDescent="0.25">
      <c r="A253" s="3" t="s">
        <v>650</v>
      </c>
      <c r="B253" s="3" t="s">
        <v>609</v>
      </c>
      <c r="C253" s="3" t="s">
        <v>609</v>
      </c>
      <c r="D253" s="9" t="s">
        <v>241</v>
      </c>
      <c r="E253" s="8">
        <f t="shared" si="4"/>
        <v>0.79</v>
      </c>
      <c r="F253" s="8">
        <v>0</v>
      </c>
      <c r="G253" s="8">
        <v>0.15</v>
      </c>
      <c r="H253" s="8">
        <v>0.13500000000000001</v>
      </c>
      <c r="I253" s="8">
        <v>0.09</v>
      </c>
      <c r="J253" s="8">
        <v>0.02</v>
      </c>
      <c r="K253" s="8">
        <v>0</v>
      </c>
      <c r="L253" s="8">
        <v>0</v>
      </c>
      <c r="M253" s="8">
        <v>0</v>
      </c>
      <c r="N253" s="8">
        <v>0</v>
      </c>
      <c r="O253" s="8">
        <v>0.09</v>
      </c>
      <c r="P253" s="8">
        <v>0.125</v>
      </c>
      <c r="Q253" s="8">
        <v>0.18</v>
      </c>
      <c r="R253" s="19"/>
    </row>
    <row r="254" spans="1:20" x14ac:dyDescent="0.25">
      <c r="A254" s="3" t="s">
        <v>650</v>
      </c>
      <c r="B254" s="3" t="s">
        <v>609</v>
      </c>
      <c r="C254" s="3" t="s">
        <v>609</v>
      </c>
      <c r="D254" s="9" t="s">
        <v>255</v>
      </c>
      <c r="E254" s="8">
        <f t="shared" si="4"/>
        <v>2.4999999999999996E-3</v>
      </c>
      <c r="F254" s="8">
        <v>0</v>
      </c>
      <c r="G254" s="8">
        <v>0</v>
      </c>
      <c r="H254" s="8">
        <v>1.2999999999999999E-3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8">
        <v>1.1999999999999999E-3</v>
      </c>
      <c r="R254" s="19"/>
    </row>
    <row r="255" spans="1:20" x14ac:dyDescent="0.25">
      <c r="A255" s="3" t="s">
        <v>642</v>
      </c>
      <c r="B255" s="3" t="s">
        <v>610</v>
      </c>
      <c r="C255" s="3" t="s">
        <v>610</v>
      </c>
      <c r="D255" s="9" t="s">
        <v>255</v>
      </c>
      <c r="E255" s="8">
        <f t="shared" si="4"/>
        <v>6.0000000000000001E-3</v>
      </c>
      <c r="F255" s="8">
        <v>0</v>
      </c>
      <c r="G255" s="8">
        <v>0</v>
      </c>
      <c r="H255" s="8">
        <v>3.5000000000000001E-3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2.5000000000000001E-3</v>
      </c>
      <c r="R255" s="19"/>
    </row>
    <row r="256" spans="1:20" x14ac:dyDescent="0.25">
      <c r="A256" s="3" t="s">
        <v>650</v>
      </c>
      <c r="B256" s="3" t="s">
        <v>611</v>
      </c>
      <c r="C256" s="3" t="s">
        <v>611</v>
      </c>
      <c r="D256" s="9" t="s">
        <v>255</v>
      </c>
      <c r="E256" s="8">
        <f t="shared" si="4"/>
        <v>5.0000000000000001E-3</v>
      </c>
      <c r="F256" s="8">
        <v>0</v>
      </c>
      <c r="G256" s="8">
        <v>0</v>
      </c>
      <c r="H256" s="8">
        <v>3.5000000000000001E-3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8">
        <v>0</v>
      </c>
      <c r="Q256" s="8">
        <v>1.5E-3</v>
      </c>
      <c r="R256" s="19"/>
    </row>
    <row r="257" spans="1:20" x14ac:dyDescent="0.25">
      <c r="A257" s="3" t="s">
        <v>642</v>
      </c>
      <c r="B257" s="3" t="s">
        <v>612</v>
      </c>
      <c r="C257" s="3" t="s">
        <v>612</v>
      </c>
      <c r="D257" s="9" t="s">
        <v>255</v>
      </c>
      <c r="E257" s="8">
        <f t="shared" si="4"/>
        <v>2.0000000000000001E-4</v>
      </c>
      <c r="F257" s="8">
        <v>0</v>
      </c>
      <c r="G257" s="8">
        <v>0</v>
      </c>
      <c r="H257" s="8">
        <v>1E-4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8">
        <v>1E-4</v>
      </c>
      <c r="R257" s="19"/>
    </row>
    <row r="258" spans="1:20" x14ac:dyDescent="0.25">
      <c r="A258" s="3" t="s">
        <v>642</v>
      </c>
      <c r="B258" s="3" t="s">
        <v>613</v>
      </c>
      <c r="C258" s="3" t="s">
        <v>613</v>
      </c>
      <c r="D258" s="9" t="s">
        <v>255</v>
      </c>
      <c r="E258" s="8">
        <f t="shared" si="4"/>
        <v>5.0000000000000001E-3</v>
      </c>
      <c r="F258" s="8">
        <v>0</v>
      </c>
      <c r="G258" s="8">
        <v>0</v>
      </c>
      <c r="H258" s="8">
        <v>3.0000000000000001E-3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8">
        <v>0</v>
      </c>
      <c r="P258" s="8">
        <v>0</v>
      </c>
      <c r="Q258" s="8">
        <v>2E-3</v>
      </c>
      <c r="R258" s="19"/>
    </row>
    <row r="259" spans="1:20" x14ac:dyDescent="0.25">
      <c r="A259" s="3" t="s">
        <v>637</v>
      </c>
      <c r="B259" s="3" t="s">
        <v>614</v>
      </c>
      <c r="C259" s="3" t="s">
        <v>614</v>
      </c>
      <c r="D259" s="9" t="s">
        <v>248</v>
      </c>
      <c r="E259" s="8">
        <f t="shared" si="4"/>
        <v>0.38300000000000001</v>
      </c>
      <c r="F259" s="8">
        <v>0</v>
      </c>
      <c r="G259" s="8">
        <v>5.5E-2</v>
      </c>
      <c r="H259" s="8">
        <v>5.5E-2</v>
      </c>
      <c r="I259" s="8">
        <v>4.4999999999999998E-2</v>
      </c>
      <c r="J259" s="8">
        <v>3.5000000000000003E-2</v>
      </c>
      <c r="K259" s="8">
        <v>1.2999999999999999E-2</v>
      </c>
      <c r="L259" s="8">
        <v>0.01</v>
      </c>
      <c r="M259" s="8">
        <v>0.01</v>
      </c>
      <c r="N259" s="8">
        <v>0.01</v>
      </c>
      <c r="O259" s="8">
        <v>4.4999999999999998E-2</v>
      </c>
      <c r="P259" s="8">
        <v>4.4999999999999998E-2</v>
      </c>
      <c r="Q259" s="8">
        <v>0.06</v>
      </c>
      <c r="R259" s="19"/>
    </row>
    <row r="260" spans="1:20" x14ac:dyDescent="0.25">
      <c r="A260" s="3" t="s">
        <v>642</v>
      </c>
      <c r="B260" s="3" t="s">
        <v>615</v>
      </c>
      <c r="C260" s="3" t="s">
        <v>615</v>
      </c>
      <c r="D260" s="9" t="s">
        <v>255</v>
      </c>
      <c r="E260" s="8">
        <f t="shared" si="4"/>
        <v>2.0000000000000001E-4</v>
      </c>
      <c r="F260" s="8">
        <v>0</v>
      </c>
      <c r="G260" s="8">
        <v>0</v>
      </c>
      <c r="H260" s="8">
        <v>1E-4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0</v>
      </c>
      <c r="Q260" s="8">
        <v>1E-4</v>
      </c>
      <c r="R260" s="19"/>
    </row>
    <row r="261" spans="1:20" x14ac:dyDescent="0.25">
      <c r="A261" s="3" t="s">
        <v>650</v>
      </c>
      <c r="B261" s="3" t="s">
        <v>616</v>
      </c>
      <c r="C261" s="3" t="s">
        <v>616</v>
      </c>
      <c r="D261" s="9" t="s">
        <v>242</v>
      </c>
      <c r="E261" s="8">
        <f t="shared" si="4"/>
        <v>9.1999999999999998E-3</v>
      </c>
      <c r="F261" s="8">
        <v>0</v>
      </c>
      <c r="G261" s="8">
        <v>2E-3</v>
      </c>
      <c r="H261" s="8">
        <v>1.5E-3</v>
      </c>
      <c r="I261" s="8">
        <v>1E-3</v>
      </c>
      <c r="J261" s="8">
        <v>5.0000000000000001E-4</v>
      </c>
      <c r="K261" s="8">
        <v>0</v>
      </c>
      <c r="L261" s="8">
        <v>0</v>
      </c>
      <c r="M261" s="8">
        <v>0</v>
      </c>
      <c r="N261" s="8">
        <v>0</v>
      </c>
      <c r="O261" s="8">
        <v>1E-3</v>
      </c>
      <c r="P261" s="8">
        <v>1.1999999999999999E-3</v>
      </c>
      <c r="Q261" s="8">
        <v>2E-3</v>
      </c>
      <c r="R261" s="19"/>
    </row>
    <row r="262" spans="1:20" x14ac:dyDescent="0.25">
      <c r="A262" s="3"/>
      <c r="B262" s="3"/>
      <c r="C262" s="3" t="s">
        <v>49</v>
      </c>
      <c r="D262" s="9" t="s">
        <v>249</v>
      </c>
      <c r="E262" s="8">
        <f t="shared" ref="E262" si="5">SUM(F262:Q262)</f>
        <v>23.700445000000002</v>
      </c>
      <c r="F262" s="8">
        <v>2.9938989999999999</v>
      </c>
      <c r="G262" s="8">
        <v>2.8315670000000002</v>
      </c>
      <c r="H262" s="8">
        <v>2.319442</v>
      </c>
      <c r="I262" s="8">
        <v>2.008807</v>
      </c>
      <c r="J262" s="8">
        <v>1.666415</v>
      </c>
      <c r="K262" s="8">
        <v>1.3436300000000001</v>
      </c>
      <c r="L262" s="8">
        <v>1.364895</v>
      </c>
      <c r="M262" s="8">
        <v>1.3251539999999999</v>
      </c>
      <c r="N262" s="8">
        <v>1.374217</v>
      </c>
      <c r="O262" s="8">
        <v>1.7734700000000001</v>
      </c>
      <c r="P262" s="8">
        <v>2.167081</v>
      </c>
      <c r="Q262" s="8">
        <v>2.5318679999999998</v>
      </c>
      <c r="R262" s="19"/>
    </row>
    <row r="263" spans="1:20" x14ac:dyDescent="0.25">
      <c r="A263" s="3" t="s">
        <v>47</v>
      </c>
      <c r="B263" s="3"/>
      <c r="C263" s="3"/>
      <c r="D263" s="9"/>
      <c r="E263" s="8">
        <f t="shared" ref="E263" si="6">SUM(E183:E262)</f>
        <v>154.44018500000001</v>
      </c>
      <c r="F263" s="8">
        <f t="shared" ref="F263:H263" si="7">SUM(F14:F262)</f>
        <v>312.84279799999973</v>
      </c>
      <c r="G263" s="8">
        <f t="shared" si="7"/>
        <v>288.53769299999982</v>
      </c>
      <c r="H263" s="8">
        <f t="shared" si="7"/>
        <v>286.49816099999953</v>
      </c>
      <c r="I263" s="8">
        <f>SUM(I14:I262)</f>
        <v>226.33623099999983</v>
      </c>
      <c r="J263" s="8">
        <f t="shared" ref="J263:Q263" si="8">SUM(J14:J262)</f>
        <v>170.6068319999998</v>
      </c>
      <c r="K263" s="8">
        <f t="shared" si="8"/>
        <v>160.41709399999991</v>
      </c>
      <c r="L263" s="8">
        <f t="shared" si="8"/>
        <v>163.6114139999998</v>
      </c>
      <c r="M263" s="8">
        <f t="shared" si="8"/>
        <v>173.21182299999981</v>
      </c>
      <c r="N263" s="8">
        <f t="shared" si="8"/>
        <v>140.43051899999998</v>
      </c>
      <c r="O263" s="8">
        <f t="shared" si="8"/>
        <v>217.10653499999992</v>
      </c>
      <c r="P263" s="8">
        <f t="shared" si="8"/>
        <v>272.38350499999984</v>
      </c>
      <c r="Q263" s="8">
        <f t="shared" si="8"/>
        <v>339.86596099999912</v>
      </c>
      <c r="R263" s="19"/>
    </row>
    <row r="264" spans="1:20" x14ac:dyDescent="0.25">
      <c r="R264" s="19"/>
      <c r="T264" s="19"/>
    </row>
    <row r="523" spans="1:17" x14ac:dyDescent="0.25">
      <c r="A523" s="2"/>
      <c r="B523" s="2"/>
      <c r="C523" s="3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12"/>
    </row>
    <row r="524" spans="1:17" x14ac:dyDescent="0.25">
      <c r="A524" s="2"/>
      <c r="B524" s="2"/>
      <c r="C524" s="3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12"/>
    </row>
    <row r="525" spans="1:17" x14ac:dyDescent="0.25">
      <c r="A525" s="2"/>
      <c r="B525" s="2"/>
      <c r="C525" s="3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12"/>
    </row>
    <row r="526" spans="1:17" x14ac:dyDescent="0.25">
      <c r="A526" s="2"/>
      <c r="B526" s="2"/>
      <c r="C526" s="3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12"/>
    </row>
    <row r="527" spans="1:17" x14ac:dyDescent="0.25">
      <c r="A527" s="2"/>
      <c r="B527" s="2"/>
      <c r="C527" s="3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12"/>
    </row>
    <row r="528" spans="1:17" x14ac:dyDescent="0.25">
      <c r="A528" s="2"/>
      <c r="B528" s="2"/>
      <c r="C528" s="3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12"/>
    </row>
    <row r="529" spans="1:17" x14ac:dyDescent="0.25">
      <c r="A529" s="2"/>
      <c r="B529" s="2"/>
      <c r="C529" s="3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12"/>
    </row>
    <row r="530" spans="1:17" x14ac:dyDescent="0.25">
      <c r="A530" s="2"/>
      <c r="B530" s="2"/>
      <c r="C530" s="3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12"/>
    </row>
    <row r="531" spans="1:17" x14ac:dyDescent="0.25">
      <c r="A531" s="2"/>
      <c r="B531" s="2"/>
      <c r="C531" s="3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12"/>
    </row>
    <row r="532" spans="1:17" x14ac:dyDescent="0.25">
      <c r="A532" s="2"/>
      <c r="B532" s="2"/>
      <c r="C532" s="3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12"/>
    </row>
    <row r="533" spans="1:17" x14ac:dyDescent="0.25">
      <c r="A533" s="2"/>
      <c r="B533" s="2"/>
      <c r="C533" s="3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12"/>
    </row>
    <row r="534" spans="1:17" x14ac:dyDescent="0.25">
      <c r="A534" s="2"/>
      <c r="B534" s="2"/>
      <c r="C534" s="3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12"/>
    </row>
    <row r="535" spans="1:17" x14ac:dyDescent="0.25">
      <c r="A535" s="2"/>
      <c r="B535" s="2"/>
      <c r="C535" s="3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12"/>
    </row>
    <row r="536" spans="1:17" x14ac:dyDescent="0.25">
      <c r="A536" s="2"/>
      <c r="B536" s="2"/>
      <c r="C536" s="3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12"/>
    </row>
    <row r="537" spans="1:17" x14ac:dyDescent="0.25">
      <c r="A537" s="2"/>
      <c r="B537" s="2"/>
      <c r="C537" s="3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12"/>
    </row>
    <row r="538" spans="1:17" x14ac:dyDescent="0.25">
      <c r="A538" s="2"/>
      <c r="B538" s="2"/>
      <c r="C538" s="3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12"/>
    </row>
    <row r="539" spans="1:17" x14ac:dyDescent="0.25">
      <c r="A539" s="2"/>
      <c r="B539" s="2"/>
      <c r="C539" s="3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12"/>
    </row>
    <row r="540" spans="1:17" x14ac:dyDescent="0.25">
      <c r="A540" s="2"/>
      <c r="B540" s="2"/>
      <c r="C540" s="3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12"/>
    </row>
    <row r="541" spans="1:17" x14ac:dyDescent="0.25">
      <c r="A541" s="2"/>
      <c r="B541" s="2"/>
      <c r="C541" s="3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12"/>
    </row>
    <row r="542" spans="1:17" x14ac:dyDescent="0.25">
      <c r="A542" s="2"/>
      <c r="B542" s="2"/>
      <c r="C542" s="3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12"/>
    </row>
    <row r="543" spans="1:17" x14ac:dyDescent="0.25">
      <c r="A543" s="2"/>
      <c r="B543" s="2"/>
      <c r="C543" s="3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12"/>
    </row>
    <row r="544" spans="1:17" x14ac:dyDescent="0.25">
      <c r="A544" s="2"/>
      <c r="B544" s="2"/>
      <c r="C544" s="3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12"/>
    </row>
    <row r="545" spans="1:17" x14ac:dyDescent="0.25">
      <c r="A545" s="2"/>
      <c r="B545" s="2"/>
      <c r="C545" s="3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12"/>
    </row>
    <row r="546" spans="1:17" x14ac:dyDescent="0.25">
      <c r="A546" s="2"/>
      <c r="B546" s="2"/>
      <c r="C546" s="3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12"/>
    </row>
    <row r="547" spans="1:17" x14ac:dyDescent="0.25">
      <c r="A547" s="2"/>
      <c r="B547" s="2"/>
      <c r="C547" s="3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12"/>
    </row>
    <row r="548" spans="1:17" x14ac:dyDescent="0.25">
      <c r="A548" s="2"/>
      <c r="B548" s="2"/>
      <c r="C548" s="3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12"/>
    </row>
    <row r="549" spans="1:17" x14ac:dyDescent="0.25">
      <c r="A549" s="2"/>
      <c r="B549" s="2"/>
      <c r="C549" s="3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12"/>
    </row>
    <row r="550" spans="1:17" x14ac:dyDescent="0.25">
      <c r="A550" s="2"/>
      <c r="B550" s="2"/>
      <c r="C550" s="3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12"/>
    </row>
    <row r="551" spans="1:17" x14ac:dyDescent="0.25">
      <c r="A551" s="2"/>
      <c r="B551" s="2"/>
      <c r="C551" s="3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12"/>
    </row>
    <row r="552" spans="1:17" x14ac:dyDescent="0.25">
      <c r="A552" s="2"/>
      <c r="B552" s="2"/>
      <c r="C552" s="3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12"/>
    </row>
    <row r="553" spans="1:17" x14ac:dyDescent="0.25">
      <c r="A553" s="2"/>
      <c r="B553" s="2"/>
      <c r="C553" s="3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12"/>
    </row>
    <row r="554" spans="1:17" x14ac:dyDescent="0.25">
      <c r="A554" s="2"/>
      <c r="B554" s="2"/>
      <c r="C554" s="3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12"/>
    </row>
    <row r="555" spans="1:17" x14ac:dyDescent="0.25">
      <c r="A555" s="2"/>
      <c r="B555" s="2"/>
      <c r="C555" s="3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12"/>
    </row>
    <row r="556" spans="1:17" x14ac:dyDescent="0.25">
      <c r="A556" s="2"/>
      <c r="B556" s="2"/>
      <c r="C556" s="3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12"/>
    </row>
    <row r="557" spans="1:17" x14ac:dyDescent="0.25">
      <c r="A557" s="2"/>
      <c r="B557" s="2"/>
      <c r="C557" s="3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12"/>
    </row>
    <row r="558" spans="1:17" x14ac:dyDescent="0.25">
      <c r="A558" s="2"/>
      <c r="B558" s="2"/>
      <c r="C558" s="3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12"/>
    </row>
    <row r="559" spans="1:17" x14ac:dyDescent="0.25">
      <c r="A559" s="2"/>
      <c r="B559" s="2"/>
      <c r="C559" s="3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12"/>
    </row>
    <row r="560" spans="1:17" x14ac:dyDescent="0.25">
      <c r="A560" s="2"/>
      <c r="B560" s="2"/>
      <c r="C560" s="3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12"/>
    </row>
    <row r="561" spans="1:17" x14ac:dyDescent="0.25">
      <c r="A561" s="2"/>
      <c r="B561" s="2"/>
      <c r="C561" s="3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12"/>
    </row>
    <row r="562" spans="1:17" x14ac:dyDescent="0.25">
      <c r="A562" s="2"/>
      <c r="B562" s="2"/>
      <c r="C562" s="3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12"/>
    </row>
    <row r="563" spans="1:17" x14ac:dyDescent="0.25">
      <c r="A563" s="2"/>
      <c r="B563" s="2"/>
      <c r="C563" s="3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12"/>
    </row>
    <row r="564" spans="1:17" x14ac:dyDescent="0.25">
      <c r="A564" s="2"/>
      <c r="B564" s="2"/>
      <c r="C564" s="3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12"/>
    </row>
    <row r="565" spans="1:17" x14ac:dyDescent="0.25">
      <c r="A565" s="2"/>
      <c r="B565" s="2"/>
      <c r="C565" s="3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12"/>
    </row>
    <row r="566" spans="1:17" x14ac:dyDescent="0.25">
      <c r="A566" s="2"/>
      <c r="B566" s="2"/>
      <c r="C566" s="3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12"/>
    </row>
    <row r="567" spans="1:17" x14ac:dyDescent="0.25">
      <c r="A567" s="2"/>
      <c r="B567" s="2"/>
      <c r="C567" s="3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12"/>
    </row>
    <row r="568" spans="1:17" x14ac:dyDescent="0.25">
      <c r="A568" s="2"/>
      <c r="B568" s="2"/>
      <c r="C568" s="3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12"/>
    </row>
    <row r="569" spans="1:17" x14ac:dyDescent="0.25">
      <c r="A569" s="2"/>
      <c r="B569" s="2"/>
      <c r="C569" s="3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12"/>
    </row>
    <row r="570" spans="1:17" x14ac:dyDescent="0.25">
      <c r="A570" s="2"/>
      <c r="B570" s="2"/>
      <c r="C570" s="3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12"/>
    </row>
    <row r="571" spans="1:17" x14ac:dyDescent="0.25">
      <c r="A571" s="2"/>
      <c r="B571" s="2"/>
      <c r="C571" s="3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12"/>
    </row>
    <row r="572" spans="1:17" x14ac:dyDescent="0.25">
      <c r="A572" s="2"/>
      <c r="B572" s="2"/>
      <c r="C572" s="3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12"/>
    </row>
    <row r="573" spans="1:17" x14ac:dyDescent="0.25">
      <c r="A573" s="2"/>
      <c r="B573" s="2"/>
      <c r="C573" s="3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12"/>
    </row>
    <row r="574" spans="1:17" x14ac:dyDescent="0.25">
      <c r="A574" s="2"/>
      <c r="B574" s="2"/>
      <c r="C574" s="3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12"/>
    </row>
    <row r="575" spans="1:17" x14ac:dyDescent="0.25">
      <c r="A575" s="2"/>
      <c r="B575" s="2"/>
      <c r="C575" s="3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12"/>
    </row>
    <row r="576" spans="1:17" x14ac:dyDescent="0.25">
      <c r="A576" s="2"/>
      <c r="B576" s="2"/>
      <c r="C576" s="3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12"/>
    </row>
    <row r="577" spans="1:17" x14ac:dyDescent="0.25">
      <c r="A577" s="2"/>
      <c r="B577" s="2"/>
      <c r="C577" s="3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12"/>
    </row>
    <row r="578" spans="1:17" x14ac:dyDescent="0.25">
      <c r="A578" s="2"/>
      <c r="B578" s="2"/>
      <c r="C578" s="3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12"/>
    </row>
    <row r="579" spans="1:17" x14ac:dyDescent="0.25">
      <c r="A579" s="2"/>
      <c r="B579" s="2"/>
      <c r="C579" s="3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12"/>
    </row>
    <row r="580" spans="1:17" x14ac:dyDescent="0.25">
      <c r="A580" s="2"/>
      <c r="B580" s="2"/>
      <c r="C580" s="3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12"/>
    </row>
    <row r="581" spans="1:17" x14ac:dyDescent="0.25">
      <c r="A581" s="2"/>
      <c r="B581" s="2"/>
      <c r="C581" s="3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12"/>
    </row>
    <row r="582" spans="1:17" x14ac:dyDescent="0.25">
      <c r="A582" s="2"/>
      <c r="B582" s="2"/>
      <c r="C582" s="3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12"/>
    </row>
    <row r="583" spans="1:17" x14ac:dyDescent="0.25">
      <c r="A583" s="2"/>
      <c r="B583" s="2"/>
      <c r="C583" s="3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12"/>
    </row>
    <row r="584" spans="1:17" x14ac:dyDescent="0.25">
      <c r="A584" s="2"/>
      <c r="B584" s="2"/>
      <c r="C584" s="3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12"/>
    </row>
    <row r="585" spans="1:17" x14ac:dyDescent="0.25">
      <c r="A585" s="2"/>
      <c r="B585" s="2"/>
      <c r="C585" s="3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12"/>
    </row>
    <row r="586" spans="1:17" x14ac:dyDescent="0.25">
      <c r="A586" s="2"/>
      <c r="B586" s="2"/>
      <c r="C586" s="3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12"/>
    </row>
    <row r="587" spans="1:17" x14ac:dyDescent="0.25">
      <c r="A587" s="2"/>
      <c r="B587" s="2"/>
      <c r="C587" s="3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12"/>
    </row>
    <row r="588" spans="1:17" x14ac:dyDescent="0.25">
      <c r="A588" s="2"/>
      <c r="B588" s="2"/>
      <c r="C588" s="3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12"/>
    </row>
    <row r="589" spans="1:17" x14ac:dyDescent="0.25">
      <c r="A589" s="2"/>
      <c r="B589" s="2"/>
      <c r="C589" s="3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12"/>
    </row>
    <row r="590" spans="1:17" x14ac:dyDescent="0.25">
      <c r="A590" s="2"/>
      <c r="B590" s="2"/>
      <c r="C590" s="3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12"/>
    </row>
    <row r="591" spans="1:17" x14ac:dyDescent="0.25">
      <c r="A591" s="2"/>
      <c r="B591" s="2"/>
      <c r="C591" s="3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12"/>
    </row>
    <row r="592" spans="1:17" x14ac:dyDescent="0.25">
      <c r="A592" s="2"/>
      <c r="B592" s="2"/>
      <c r="C592" s="3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12"/>
    </row>
    <row r="593" spans="1:17" x14ac:dyDescent="0.25">
      <c r="A593" s="2"/>
      <c r="B593" s="2"/>
      <c r="C593" s="3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12"/>
    </row>
    <row r="594" spans="1:17" x14ac:dyDescent="0.25">
      <c r="A594" s="2"/>
      <c r="B594" s="2"/>
      <c r="C594" s="3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12"/>
    </row>
    <row r="595" spans="1:17" x14ac:dyDescent="0.25">
      <c r="A595" s="2"/>
      <c r="B595" s="2"/>
      <c r="C595" s="3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12"/>
    </row>
    <row r="596" spans="1:17" x14ac:dyDescent="0.25">
      <c r="A596" s="2"/>
      <c r="B596" s="2"/>
      <c r="C596" s="3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12"/>
    </row>
    <row r="597" spans="1:17" x14ac:dyDescent="0.25">
      <c r="A597" s="2"/>
      <c r="B597" s="2"/>
      <c r="C597" s="3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12"/>
    </row>
    <row r="598" spans="1:17" x14ac:dyDescent="0.25">
      <c r="A598" s="2"/>
      <c r="B598" s="2"/>
      <c r="C598" s="3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12"/>
    </row>
    <row r="599" spans="1:17" x14ac:dyDescent="0.25">
      <c r="A599" s="2"/>
      <c r="B599" s="2"/>
      <c r="C599" s="3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12"/>
    </row>
    <row r="600" spans="1:17" x14ac:dyDescent="0.25">
      <c r="A600" s="2"/>
      <c r="B600" s="2"/>
      <c r="C600" s="3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12"/>
    </row>
    <row r="601" spans="1:17" x14ac:dyDescent="0.25">
      <c r="A601" s="2"/>
      <c r="B601" s="2"/>
      <c r="C601" s="3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12"/>
    </row>
    <row r="602" spans="1:17" x14ac:dyDescent="0.25">
      <c r="A602" s="2"/>
      <c r="B602" s="2"/>
      <c r="C602" s="3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12"/>
    </row>
    <row r="603" spans="1:17" x14ac:dyDescent="0.25">
      <c r="A603" s="2"/>
      <c r="B603" s="2"/>
      <c r="C603" s="3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12"/>
    </row>
    <row r="604" spans="1:17" x14ac:dyDescent="0.25">
      <c r="A604" s="2"/>
      <c r="B604" s="2"/>
      <c r="C604" s="3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12"/>
    </row>
    <row r="605" spans="1:17" x14ac:dyDescent="0.25">
      <c r="A605" s="2"/>
      <c r="B605" s="2"/>
      <c r="C605" s="3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12"/>
    </row>
    <row r="606" spans="1:17" x14ac:dyDescent="0.25">
      <c r="A606" s="2"/>
      <c r="B606" s="2"/>
      <c r="C606" s="3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12"/>
    </row>
    <row r="607" spans="1:17" x14ac:dyDescent="0.25">
      <c r="A607" s="2"/>
      <c r="B607" s="2"/>
      <c r="C607" s="3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12"/>
    </row>
    <row r="608" spans="1:17" x14ac:dyDescent="0.25">
      <c r="A608" s="2"/>
      <c r="B608" s="2"/>
      <c r="C608" s="3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12"/>
    </row>
    <row r="609" spans="1:17" x14ac:dyDescent="0.25">
      <c r="A609" s="2"/>
      <c r="B609" s="2"/>
      <c r="C609" s="3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12"/>
    </row>
    <row r="610" spans="1:17" x14ac:dyDescent="0.25">
      <c r="A610" s="2"/>
      <c r="B610" s="2"/>
      <c r="C610" s="3"/>
      <c r="D610" s="2"/>
      <c r="E610" s="50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2"/>
      <c r="Q610" s="12"/>
    </row>
    <row r="611" spans="1:17" x14ac:dyDescent="0.25">
      <c r="A611" s="2"/>
      <c r="B611" s="2"/>
      <c r="C611" s="3"/>
      <c r="D611" s="2"/>
      <c r="E611" s="51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2"/>
      <c r="Q611" s="12"/>
    </row>
    <row r="612" spans="1:17" x14ac:dyDescent="0.25">
      <c r="A612" s="2"/>
      <c r="B612" s="2"/>
      <c r="C612" s="3"/>
      <c r="D612" s="2"/>
      <c r="E612" s="51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2"/>
      <c r="Q612" s="12"/>
    </row>
    <row r="613" spans="1:17" x14ac:dyDescent="0.25">
      <c r="A613" s="2"/>
      <c r="B613" s="2"/>
      <c r="C613" s="3"/>
      <c r="D613" s="2"/>
      <c r="E613" s="51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2"/>
      <c r="Q613" s="12"/>
    </row>
    <row r="614" spans="1:17" x14ac:dyDescent="0.25">
      <c r="A614" s="2"/>
      <c r="B614" s="2"/>
      <c r="C614" s="3"/>
      <c r="D614" s="2"/>
      <c r="E614" s="51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2"/>
      <c r="Q614" s="12"/>
    </row>
    <row r="615" spans="1:17" x14ac:dyDescent="0.25">
      <c r="A615" s="2"/>
      <c r="B615" s="2"/>
      <c r="C615" s="3"/>
      <c r="D615" s="2"/>
      <c r="E615" s="51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2"/>
      <c r="Q615" s="12"/>
    </row>
    <row r="616" spans="1:17" x14ac:dyDescent="0.25">
      <c r="A616" s="2"/>
      <c r="B616" s="2"/>
      <c r="C616" s="3"/>
      <c r="D616" s="2"/>
      <c r="E616" s="51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2"/>
      <c r="Q616" s="12"/>
    </row>
    <row r="617" spans="1:17" x14ac:dyDescent="0.25">
      <c r="A617" s="2"/>
      <c r="B617" s="2"/>
      <c r="C617" s="3"/>
      <c r="D617" s="2"/>
      <c r="E617" s="51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2"/>
      <c r="Q617" s="12"/>
    </row>
    <row r="618" spans="1:17" x14ac:dyDescent="0.25">
      <c r="A618" s="2"/>
      <c r="B618" s="2"/>
      <c r="C618" s="3"/>
      <c r="D618" s="2"/>
      <c r="E618" s="52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2"/>
      <c r="Q618" s="12"/>
    </row>
    <row r="619" spans="1:17" x14ac:dyDescent="0.25">
      <c r="A619" s="2"/>
      <c r="B619" s="2"/>
      <c r="C619" s="3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12"/>
    </row>
    <row r="620" spans="1:17" x14ac:dyDescent="0.25">
      <c r="A620" s="2"/>
      <c r="B620" s="2"/>
      <c r="C620" s="3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12"/>
    </row>
    <row r="621" spans="1:17" x14ac:dyDescent="0.25">
      <c r="A621" s="2"/>
      <c r="B621" s="2"/>
      <c r="C621" s="3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12"/>
    </row>
    <row r="622" spans="1:17" x14ac:dyDescent="0.25">
      <c r="A622" s="2"/>
      <c r="B622" s="2"/>
      <c r="C622" s="3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12"/>
    </row>
    <row r="623" spans="1:17" x14ac:dyDescent="0.25">
      <c r="A623" s="2"/>
      <c r="B623" s="2"/>
      <c r="C623" s="3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12"/>
    </row>
    <row r="624" spans="1:17" x14ac:dyDescent="0.25">
      <c r="A624" s="2"/>
      <c r="B624" s="2"/>
      <c r="C624" s="3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12"/>
    </row>
    <row r="625" spans="1:17" x14ac:dyDescent="0.25">
      <c r="A625" s="2"/>
      <c r="B625" s="2"/>
      <c r="C625" s="3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12"/>
    </row>
    <row r="626" spans="1:17" x14ac:dyDescent="0.25">
      <c r="A626" s="2"/>
      <c r="B626" s="2"/>
      <c r="C626" s="3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12"/>
    </row>
    <row r="627" spans="1:17" x14ac:dyDescent="0.25">
      <c r="A627" s="2"/>
      <c r="B627" s="2"/>
      <c r="C627" s="3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12"/>
    </row>
    <row r="628" spans="1:17" x14ac:dyDescent="0.25">
      <c r="A628" s="2"/>
      <c r="B628" s="2"/>
      <c r="C628" s="3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12"/>
    </row>
    <row r="629" spans="1:17" x14ac:dyDescent="0.25">
      <c r="A629" s="2"/>
      <c r="B629" s="2"/>
      <c r="C629" s="3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12"/>
    </row>
    <row r="630" spans="1:17" x14ac:dyDescent="0.25">
      <c r="A630" s="2"/>
      <c r="B630" s="2"/>
      <c r="C630" s="3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12"/>
    </row>
    <row r="631" spans="1:17" x14ac:dyDescent="0.25">
      <c r="A631" s="2"/>
      <c r="B631" s="2"/>
      <c r="C631" s="3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12"/>
    </row>
    <row r="632" spans="1:17" x14ac:dyDescent="0.25">
      <c r="A632" s="2"/>
      <c r="B632" s="2"/>
      <c r="C632" s="3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12"/>
    </row>
    <row r="633" spans="1:17" x14ac:dyDescent="0.25">
      <c r="A633" s="2"/>
      <c r="B633" s="2"/>
      <c r="C633" s="3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12"/>
    </row>
    <row r="634" spans="1:17" x14ac:dyDescent="0.25">
      <c r="A634" s="2"/>
      <c r="B634" s="2"/>
      <c r="C634" s="3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12"/>
    </row>
    <row r="635" spans="1:17" x14ac:dyDescent="0.25">
      <c r="A635" s="2"/>
      <c r="B635" s="2"/>
      <c r="C635" s="3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12"/>
    </row>
    <row r="636" spans="1:17" x14ac:dyDescent="0.25">
      <c r="A636" s="2"/>
      <c r="B636" s="2"/>
      <c r="C636" s="3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12"/>
    </row>
    <row r="637" spans="1:17" x14ac:dyDescent="0.25">
      <c r="A637" s="2"/>
      <c r="B637" s="2"/>
      <c r="C637" s="3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12"/>
    </row>
    <row r="638" spans="1:17" x14ac:dyDescent="0.25">
      <c r="A638" s="2"/>
      <c r="B638" s="2"/>
      <c r="C638" s="3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12"/>
    </row>
    <row r="639" spans="1:17" x14ac:dyDescent="0.25">
      <c r="A639" s="2"/>
      <c r="B639" s="2"/>
      <c r="C639" s="3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12"/>
    </row>
    <row r="640" spans="1:17" x14ac:dyDescent="0.25">
      <c r="A640" s="2"/>
      <c r="B640" s="2"/>
      <c r="C640" s="3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12"/>
    </row>
    <row r="641" spans="1:17" x14ac:dyDescent="0.25">
      <c r="A641" s="2"/>
      <c r="B641" s="2"/>
      <c r="C641" s="3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12"/>
    </row>
    <row r="642" spans="1:17" x14ac:dyDescent="0.25">
      <c r="A642" s="2"/>
      <c r="B642" s="2"/>
      <c r="C642" s="3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12"/>
    </row>
    <row r="643" spans="1:17" x14ac:dyDescent="0.25">
      <c r="A643" s="2"/>
      <c r="B643" s="2"/>
      <c r="C643" s="3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12"/>
    </row>
    <row r="644" spans="1:17" x14ac:dyDescent="0.25">
      <c r="A644" s="2"/>
      <c r="B644" s="2"/>
      <c r="C644" s="3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12"/>
    </row>
    <row r="645" spans="1:17" x14ac:dyDescent="0.25">
      <c r="A645" s="2"/>
      <c r="B645" s="2"/>
      <c r="C645" s="3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12"/>
    </row>
    <row r="646" spans="1:17" x14ac:dyDescent="0.25">
      <c r="A646" s="2"/>
      <c r="B646" s="2"/>
      <c r="C646" s="3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12"/>
    </row>
    <row r="647" spans="1:17" x14ac:dyDescent="0.25">
      <c r="A647" s="2"/>
      <c r="B647" s="2"/>
      <c r="C647" s="3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12"/>
    </row>
    <row r="648" spans="1:17" x14ac:dyDescent="0.25">
      <c r="A648" s="2"/>
      <c r="B648" s="2"/>
      <c r="C648" s="3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12"/>
    </row>
    <row r="649" spans="1:17" x14ac:dyDescent="0.25">
      <c r="A649" s="2"/>
      <c r="B649" s="2"/>
      <c r="C649" s="3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12"/>
    </row>
    <row r="650" spans="1:17" x14ac:dyDescent="0.25">
      <c r="A650" s="2"/>
      <c r="B650" s="2"/>
      <c r="C650" s="3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12"/>
    </row>
    <row r="651" spans="1:17" x14ac:dyDescent="0.25">
      <c r="A651" s="2"/>
      <c r="B651" s="2"/>
      <c r="C651" s="3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12"/>
    </row>
    <row r="652" spans="1:17" x14ac:dyDescent="0.25">
      <c r="A652" s="2"/>
      <c r="B652" s="2"/>
      <c r="C652" s="3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12"/>
    </row>
    <row r="653" spans="1:17" x14ac:dyDescent="0.25">
      <c r="A653" s="2"/>
      <c r="B653" s="2"/>
      <c r="C653" s="3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12"/>
    </row>
    <row r="654" spans="1:17" x14ac:dyDescent="0.25">
      <c r="A654" s="2"/>
      <c r="B654" s="2"/>
      <c r="C654" s="3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12"/>
    </row>
    <row r="655" spans="1:17" x14ac:dyDescent="0.25">
      <c r="A655" s="2"/>
      <c r="B655" s="2"/>
      <c r="C655" s="3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12"/>
    </row>
    <row r="656" spans="1:17" x14ac:dyDescent="0.25">
      <c r="A656" s="2"/>
      <c r="B656" s="2"/>
      <c r="C656" s="3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12"/>
    </row>
    <row r="657" spans="1:17" x14ac:dyDescent="0.25">
      <c r="A657" s="2"/>
      <c r="B657" s="2"/>
      <c r="C657" s="3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12"/>
    </row>
    <row r="658" spans="1:17" x14ac:dyDescent="0.25">
      <c r="A658" s="2"/>
      <c r="B658" s="2"/>
      <c r="C658" s="3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12"/>
    </row>
    <row r="659" spans="1:17" x14ac:dyDescent="0.25">
      <c r="A659" s="2"/>
      <c r="B659" s="2"/>
      <c r="C659" s="3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12"/>
    </row>
    <row r="660" spans="1:17" x14ac:dyDescent="0.25">
      <c r="A660" s="2"/>
      <c r="B660" s="2"/>
      <c r="C660" s="3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12"/>
    </row>
    <row r="661" spans="1:17" x14ac:dyDescent="0.25">
      <c r="A661" s="2"/>
      <c r="B661" s="2"/>
      <c r="C661" s="3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12"/>
    </row>
    <row r="662" spans="1:17" x14ac:dyDescent="0.25">
      <c r="A662" s="2"/>
      <c r="B662" s="2"/>
      <c r="C662" s="3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12"/>
    </row>
    <row r="663" spans="1:17" x14ac:dyDescent="0.25">
      <c r="A663" s="2"/>
      <c r="B663" s="2"/>
      <c r="C663" s="3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12"/>
    </row>
    <row r="664" spans="1:17" x14ac:dyDescent="0.25">
      <c r="A664" s="2"/>
      <c r="B664" s="2"/>
      <c r="C664" s="3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12"/>
    </row>
    <row r="665" spans="1:17" x14ac:dyDescent="0.25">
      <c r="A665" s="2"/>
      <c r="B665" s="2"/>
      <c r="C665" s="3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12"/>
    </row>
    <row r="666" spans="1:17" x14ac:dyDescent="0.25">
      <c r="A666" s="2"/>
      <c r="B666" s="2"/>
      <c r="C666" s="3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12"/>
    </row>
    <row r="667" spans="1:17" x14ac:dyDescent="0.25">
      <c r="A667" s="2"/>
      <c r="B667" s="2"/>
      <c r="C667" s="3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12"/>
    </row>
    <row r="668" spans="1:17" x14ac:dyDescent="0.25">
      <c r="A668" s="2"/>
      <c r="B668" s="2"/>
      <c r="C668" s="3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12"/>
    </row>
    <row r="669" spans="1:17" x14ac:dyDescent="0.25">
      <c r="A669" s="2"/>
      <c r="B669" s="2"/>
      <c r="C669" s="3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12"/>
    </row>
    <row r="670" spans="1:17" x14ac:dyDescent="0.25">
      <c r="A670" s="2"/>
      <c r="B670" s="2"/>
      <c r="C670" s="3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12"/>
    </row>
    <row r="671" spans="1:17" x14ac:dyDescent="0.25">
      <c r="A671" s="2"/>
      <c r="B671" s="2"/>
      <c r="C671" s="3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12"/>
    </row>
    <row r="672" spans="1:17" x14ac:dyDescent="0.25">
      <c r="A672" s="2"/>
      <c r="B672" s="2"/>
      <c r="C672" s="3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12"/>
    </row>
    <row r="673" spans="1:17" x14ac:dyDescent="0.25">
      <c r="A673" s="2"/>
      <c r="B673" s="2"/>
      <c r="C673" s="3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12"/>
    </row>
    <row r="674" spans="1:17" x14ac:dyDescent="0.25">
      <c r="A674" s="2"/>
      <c r="B674" s="2"/>
      <c r="C674" s="3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12"/>
    </row>
    <row r="675" spans="1:17" x14ac:dyDescent="0.25">
      <c r="A675" s="2"/>
      <c r="B675" s="2"/>
      <c r="C675" s="3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12"/>
    </row>
    <row r="676" spans="1:17" x14ac:dyDescent="0.25">
      <c r="A676" s="2"/>
      <c r="B676" s="2"/>
      <c r="C676" s="3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12"/>
    </row>
    <row r="677" spans="1:17" x14ac:dyDescent="0.25">
      <c r="A677" s="2"/>
      <c r="B677" s="2"/>
      <c r="C677" s="3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12"/>
    </row>
    <row r="678" spans="1:17" x14ac:dyDescent="0.25">
      <c r="A678" s="2"/>
      <c r="B678" s="2"/>
      <c r="C678" s="3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12"/>
    </row>
    <row r="679" spans="1:17" x14ac:dyDescent="0.25">
      <c r="A679" s="2"/>
      <c r="B679" s="2"/>
      <c r="C679" s="3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12"/>
    </row>
    <row r="680" spans="1:17" x14ac:dyDescent="0.25">
      <c r="A680" s="2"/>
      <c r="B680" s="2"/>
      <c r="C680" s="3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12"/>
    </row>
    <row r="681" spans="1:17" x14ac:dyDescent="0.25">
      <c r="A681" s="2"/>
      <c r="B681" s="2"/>
      <c r="C681" s="3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12"/>
    </row>
    <row r="682" spans="1:17" x14ac:dyDescent="0.25">
      <c r="A682" s="2"/>
      <c r="B682" s="2"/>
      <c r="C682" s="3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12"/>
    </row>
    <row r="683" spans="1:17" x14ac:dyDescent="0.25">
      <c r="A683" s="2"/>
      <c r="B683" s="2"/>
      <c r="C683" s="3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12"/>
    </row>
    <row r="684" spans="1:17" x14ac:dyDescent="0.25">
      <c r="A684" s="2"/>
      <c r="B684" s="2"/>
      <c r="C684" s="3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12"/>
    </row>
    <row r="685" spans="1:17" x14ac:dyDescent="0.25">
      <c r="A685" s="2"/>
      <c r="B685" s="2"/>
      <c r="C685" s="3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12"/>
    </row>
    <row r="686" spans="1:17" x14ac:dyDescent="0.25">
      <c r="A686" s="2"/>
      <c r="B686" s="2"/>
      <c r="C686" s="3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12"/>
    </row>
    <row r="687" spans="1:17" x14ac:dyDescent="0.25">
      <c r="A687" s="2"/>
      <c r="B687" s="2"/>
      <c r="C687" s="3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12"/>
    </row>
    <row r="688" spans="1:17" x14ac:dyDescent="0.25">
      <c r="A688" s="2"/>
      <c r="B688" s="2"/>
      <c r="C688" s="3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12"/>
    </row>
    <row r="689" spans="1:17" x14ac:dyDescent="0.25">
      <c r="A689" s="2"/>
      <c r="B689" s="2"/>
      <c r="C689" s="3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12"/>
    </row>
    <row r="690" spans="1:17" x14ac:dyDescent="0.25">
      <c r="A690" s="2"/>
      <c r="B690" s="2"/>
      <c r="C690" s="3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12"/>
    </row>
    <row r="691" spans="1:17" x14ac:dyDescent="0.25">
      <c r="A691" s="2"/>
      <c r="B691" s="2"/>
      <c r="C691" s="3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12"/>
    </row>
    <row r="692" spans="1:17" x14ac:dyDescent="0.25">
      <c r="A692" s="2"/>
      <c r="B692" s="2"/>
      <c r="C692" s="3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12"/>
    </row>
    <row r="693" spans="1:17" x14ac:dyDescent="0.25">
      <c r="A693" s="2"/>
      <c r="B693" s="2"/>
      <c r="C693" s="3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12"/>
    </row>
    <row r="694" spans="1:17" x14ac:dyDescent="0.25">
      <c r="A694" s="2"/>
      <c r="B694" s="2"/>
      <c r="C694" s="3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12"/>
    </row>
    <row r="695" spans="1:17" x14ac:dyDescent="0.25">
      <c r="A695" s="2"/>
      <c r="B695" s="2"/>
      <c r="C695" s="3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12"/>
    </row>
    <row r="696" spans="1:17" x14ac:dyDescent="0.25">
      <c r="A696" s="2"/>
      <c r="B696" s="2"/>
      <c r="C696" s="3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12"/>
    </row>
    <row r="697" spans="1:17" x14ac:dyDescent="0.25">
      <c r="A697" s="2"/>
      <c r="B697" s="2"/>
      <c r="C697" s="3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12"/>
    </row>
    <row r="698" spans="1:17" x14ac:dyDescent="0.25">
      <c r="A698" s="2"/>
      <c r="B698" s="2"/>
      <c r="C698" s="3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12"/>
    </row>
    <row r="699" spans="1:17" x14ac:dyDescent="0.25">
      <c r="A699" s="2"/>
      <c r="B699" s="2"/>
      <c r="C699" s="3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12"/>
    </row>
    <row r="700" spans="1:17" x14ac:dyDescent="0.25">
      <c r="A700" s="2"/>
      <c r="B700" s="2"/>
      <c r="C700" s="3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12"/>
    </row>
    <row r="701" spans="1:17" x14ac:dyDescent="0.25">
      <c r="A701" s="2"/>
      <c r="B701" s="2"/>
      <c r="C701" s="3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12"/>
    </row>
    <row r="702" spans="1:17" x14ac:dyDescent="0.25">
      <c r="A702" s="2"/>
      <c r="B702" s="2"/>
      <c r="C702" s="3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12"/>
    </row>
    <row r="703" spans="1:17" x14ac:dyDescent="0.25">
      <c r="A703" s="2"/>
      <c r="B703" s="2"/>
      <c r="C703" s="3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12"/>
    </row>
    <row r="704" spans="1:17" x14ac:dyDescent="0.25">
      <c r="A704" s="2"/>
      <c r="B704" s="2"/>
      <c r="C704" s="3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12"/>
    </row>
    <row r="705" spans="1:17" x14ac:dyDescent="0.25">
      <c r="A705" s="2"/>
      <c r="B705" s="2"/>
      <c r="C705" s="3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12"/>
    </row>
    <row r="706" spans="1:17" x14ac:dyDescent="0.25">
      <c r="A706" s="2"/>
      <c r="B706" s="2"/>
      <c r="C706" s="3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12"/>
    </row>
    <row r="707" spans="1:17" x14ac:dyDescent="0.25">
      <c r="A707" s="2"/>
      <c r="B707" s="2"/>
      <c r="C707" s="3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12"/>
    </row>
    <row r="708" spans="1:17" x14ac:dyDescent="0.25">
      <c r="A708" s="2"/>
      <c r="B708" s="2"/>
      <c r="C708" s="3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12"/>
    </row>
    <row r="709" spans="1:17" x14ac:dyDescent="0.25">
      <c r="A709" s="2"/>
      <c r="B709" s="2"/>
      <c r="C709" s="3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12"/>
    </row>
    <row r="710" spans="1:17" x14ac:dyDescent="0.25">
      <c r="A710" s="2"/>
      <c r="B710" s="2"/>
      <c r="C710" s="3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12"/>
    </row>
    <row r="711" spans="1:17" x14ac:dyDescent="0.25">
      <c r="A711" s="2"/>
      <c r="B711" s="2"/>
      <c r="C711" s="3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12"/>
    </row>
    <row r="712" spans="1:17" x14ac:dyDescent="0.25">
      <c r="A712" s="2"/>
      <c r="B712" s="2"/>
      <c r="C712" s="3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12"/>
    </row>
    <row r="713" spans="1:17" x14ac:dyDescent="0.25">
      <c r="A713" s="2"/>
      <c r="B713" s="2"/>
      <c r="C713" s="3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12"/>
    </row>
    <row r="714" spans="1:17" x14ac:dyDescent="0.25">
      <c r="A714" s="2"/>
      <c r="B714" s="2"/>
      <c r="C714" s="3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12"/>
    </row>
    <row r="715" spans="1:17" x14ac:dyDescent="0.25">
      <c r="A715" s="2"/>
      <c r="B715" s="2"/>
      <c r="C715" s="3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12"/>
    </row>
    <row r="716" spans="1:17" x14ac:dyDescent="0.25">
      <c r="A716" s="2"/>
      <c r="B716" s="2"/>
      <c r="C716" s="3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12"/>
    </row>
    <row r="717" spans="1:17" x14ac:dyDescent="0.25">
      <c r="A717" s="2"/>
      <c r="B717" s="2"/>
      <c r="C717" s="3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12"/>
    </row>
    <row r="718" spans="1:17" x14ac:dyDescent="0.25">
      <c r="A718" s="2"/>
      <c r="B718" s="2"/>
      <c r="C718" s="3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12"/>
    </row>
    <row r="719" spans="1:17" x14ac:dyDescent="0.25">
      <c r="A719" s="2"/>
      <c r="B719" s="2"/>
      <c r="C719" s="3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12"/>
    </row>
    <row r="720" spans="1:17" x14ac:dyDescent="0.25">
      <c r="A720" s="2"/>
      <c r="B720" s="2"/>
      <c r="C720" s="3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12"/>
    </row>
    <row r="721" spans="1:17" x14ac:dyDescent="0.25">
      <c r="A721" s="2"/>
      <c r="B721" s="2"/>
      <c r="C721" s="3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12"/>
    </row>
    <row r="722" spans="1:17" x14ac:dyDescent="0.25">
      <c r="A722" s="2"/>
      <c r="B722" s="2"/>
      <c r="C722" s="3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12"/>
    </row>
    <row r="723" spans="1:17" x14ac:dyDescent="0.25">
      <c r="A723" s="2"/>
      <c r="B723" s="2"/>
      <c r="C723" s="3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12"/>
    </row>
    <row r="724" spans="1:17" x14ac:dyDescent="0.25">
      <c r="A724" s="2"/>
      <c r="B724" s="2"/>
      <c r="C724" s="3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12"/>
    </row>
    <row r="725" spans="1:17" x14ac:dyDescent="0.25">
      <c r="A725" s="2"/>
      <c r="B725" s="2"/>
      <c r="C725" s="3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12"/>
    </row>
    <row r="726" spans="1:17" x14ac:dyDescent="0.25">
      <c r="A726" s="2"/>
      <c r="B726" s="2"/>
      <c r="C726" s="3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12"/>
    </row>
    <row r="727" spans="1:17" x14ac:dyDescent="0.25">
      <c r="A727" s="2"/>
      <c r="B727" s="2"/>
      <c r="C727" s="3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12"/>
    </row>
    <row r="728" spans="1:17" x14ac:dyDescent="0.25">
      <c r="A728" s="2"/>
      <c r="B728" s="2"/>
      <c r="C728" s="3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12"/>
    </row>
    <row r="729" spans="1:17" x14ac:dyDescent="0.25">
      <c r="A729" s="2"/>
      <c r="B729" s="2"/>
      <c r="C729" s="3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12"/>
    </row>
    <row r="730" spans="1:17" x14ac:dyDescent="0.25">
      <c r="A730" s="2"/>
      <c r="B730" s="2"/>
      <c r="C730" s="3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12"/>
    </row>
    <row r="731" spans="1:17" x14ac:dyDescent="0.25">
      <c r="A731" s="2"/>
      <c r="B731" s="2"/>
      <c r="C731" s="3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12"/>
    </row>
    <row r="732" spans="1:17" x14ac:dyDescent="0.25">
      <c r="A732" s="2"/>
      <c r="B732" s="2"/>
      <c r="C732" s="3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12"/>
    </row>
    <row r="733" spans="1:17" x14ac:dyDescent="0.25">
      <c r="A733" s="2"/>
      <c r="B733" s="2"/>
      <c r="C733" s="3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12"/>
    </row>
    <row r="734" spans="1:17" x14ac:dyDescent="0.25">
      <c r="A734" s="2"/>
      <c r="B734" s="2"/>
      <c r="C734" s="3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12"/>
    </row>
    <row r="735" spans="1:17" x14ac:dyDescent="0.25">
      <c r="A735" s="2"/>
      <c r="B735" s="2"/>
      <c r="C735" s="3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12"/>
    </row>
    <row r="736" spans="1:17" x14ac:dyDescent="0.25">
      <c r="A736" s="2"/>
      <c r="B736" s="2"/>
      <c r="C736" s="3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12"/>
    </row>
    <row r="737" spans="1:17" x14ac:dyDescent="0.25">
      <c r="A737" s="2"/>
      <c r="B737" s="2"/>
      <c r="C737" s="3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12"/>
    </row>
    <row r="738" spans="1:17" x14ac:dyDescent="0.25">
      <c r="A738" s="2"/>
      <c r="B738" s="2"/>
      <c r="C738" s="3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12"/>
    </row>
    <row r="739" spans="1:17" x14ac:dyDescent="0.25">
      <c r="A739" s="2"/>
      <c r="B739" s="2"/>
      <c r="C739" s="3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12"/>
    </row>
    <row r="740" spans="1:17" x14ac:dyDescent="0.25">
      <c r="A740" s="2"/>
      <c r="B740" s="2"/>
      <c r="C740" s="3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12"/>
    </row>
    <row r="741" spans="1:17" x14ac:dyDescent="0.25">
      <c r="A741" s="2"/>
      <c r="B741" s="2"/>
      <c r="C741" s="3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12"/>
    </row>
    <row r="742" spans="1:17" x14ac:dyDescent="0.25">
      <c r="A742" s="2"/>
      <c r="B742" s="2"/>
      <c r="C742" s="3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12"/>
    </row>
    <row r="743" spans="1:17" x14ac:dyDescent="0.25">
      <c r="A743" s="2"/>
      <c r="B743" s="2"/>
      <c r="C743" s="3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12"/>
    </row>
    <row r="744" spans="1:17" x14ac:dyDescent="0.25">
      <c r="A744" s="2"/>
      <c r="B744" s="2"/>
      <c r="C744" s="3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12"/>
    </row>
    <row r="745" spans="1:17" x14ac:dyDescent="0.25">
      <c r="A745" s="2"/>
      <c r="B745" s="2"/>
      <c r="C745" s="3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12"/>
    </row>
    <row r="746" spans="1:17" x14ac:dyDescent="0.25">
      <c r="A746" s="2"/>
      <c r="B746" s="2"/>
      <c r="C746" s="3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12"/>
    </row>
    <row r="747" spans="1:17" x14ac:dyDescent="0.25">
      <c r="A747" s="2"/>
      <c r="B747" s="2"/>
      <c r="C747" s="3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12"/>
    </row>
    <row r="748" spans="1:17" x14ac:dyDescent="0.25">
      <c r="A748" s="2"/>
      <c r="B748" s="2"/>
      <c r="C748" s="3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12"/>
    </row>
    <row r="749" spans="1:17" x14ac:dyDescent="0.25">
      <c r="A749" s="2"/>
      <c r="B749" s="2"/>
      <c r="C749" s="3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12"/>
    </row>
    <row r="750" spans="1:17" x14ac:dyDescent="0.25">
      <c r="A750" s="2"/>
      <c r="B750" s="2"/>
      <c r="C750" s="3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12"/>
    </row>
    <row r="751" spans="1:17" x14ac:dyDescent="0.25">
      <c r="A751" s="2"/>
      <c r="B751" s="2"/>
      <c r="C751" s="3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12"/>
    </row>
    <row r="752" spans="1:17" x14ac:dyDescent="0.25">
      <c r="A752" s="2"/>
      <c r="B752" s="2"/>
      <c r="C752" s="3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12"/>
    </row>
    <row r="753" spans="1:17" x14ac:dyDescent="0.25">
      <c r="A753" s="2"/>
      <c r="B753" s="2"/>
      <c r="C753" s="3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12"/>
    </row>
    <row r="754" spans="1:17" x14ac:dyDescent="0.25">
      <c r="A754" s="2"/>
      <c r="B754" s="2"/>
      <c r="C754" s="3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12"/>
    </row>
    <row r="755" spans="1:17" x14ac:dyDescent="0.25">
      <c r="A755" s="2"/>
      <c r="B755" s="2"/>
      <c r="C755" s="3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12"/>
    </row>
    <row r="756" spans="1:17" x14ac:dyDescent="0.25">
      <c r="A756" s="2"/>
      <c r="B756" s="2"/>
      <c r="C756" s="3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12"/>
    </row>
    <row r="757" spans="1:17" x14ac:dyDescent="0.25">
      <c r="A757" s="2"/>
      <c r="B757" s="2"/>
      <c r="C757" s="3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12"/>
    </row>
    <row r="758" spans="1:17" x14ac:dyDescent="0.25">
      <c r="A758" s="2"/>
      <c r="B758" s="2"/>
      <c r="C758" s="3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12"/>
    </row>
    <row r="759" spans="1:17" x14ac:dyDescent="0.25">
      <c r="A759" s="2"/>
      <c r="B759" s="2"/>
      <c r="C759" s="3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12"/>
    </row>
    <row r="760" spans="1:17" x14ac:dyDescent="0.25">
      <c r="A760" s="2"/>
      <c r="B760" s="2"/>
      <c r="C760" s="3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12"/>
    </row>
    <row r="761" spans="1:17" x14ac:dyDescent="0.25">
      <c r="A761" s="2"/>
      <c r="B761" s="2"/>
      <c r="C761" s="3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12"/>
    </row>
    <row r="762" spans="1:17" x14ac:dyDescent="0.25">
      <c r="A762" s="2"/>
      <c r="B762" s="2"/>
      <c r="C762" s="3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12"/>
    </row>
    <row r="763" spans="1:17" x14ac:dyDescent="0.25">
      <c r="A763" s="2"/>
      <c r="B763" s="2"/>
      <c r="C763" s="3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12"/>
    </row>
    <row r="764" spans="1:17" x14ac:dyDescent="0.25">
      <c r="A764" s="2"/>
      <c r="B764" s="2"/>
      <c r="C764" s="3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12"/>
    </row>
    <row r="765" spans="1:17" x14ac:dyDescent="0.25">
      <c r="A765" s="2"/>
      <c r="B765" s="2"/>
      <c r="C765" s="3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12"/>
    </row>
    <row r="766" spans="1:17" x14ac:dyDescent="0.25">
      <c r="A766" s="2"/>
      <c r="B766" s="2"/>
      <c r="C766" s="3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12"/>
    </row>
    <row r="767" spans="1:17" x14ac:dyDescent="0.25">
      <c r="A767" s="2"/>
      <c r="B767" s="2"/>
      <c r="C767" s="3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12"/>
    </row>
    <row r="768" spans="1:17" x14ac:dyDescent="0.25">
      <c r="A768" s="2"/>
      <c r="B768" s="2"/>
      <c r="C768" s="3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12"/>
    </row>
    <row r="769" spans="1:17" x14ac:dyDescent="0.25">
      <c r="A769" s="2"/>
      <c r="B769" s="2"/>
      <c r="C769" s="3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12"/>
    </row>
    <row r="770" spans="1:17" x14ac:dyDescent="0.25">
      <c r="A770" s="2"/>
      <c r="B770" s="2"/>
      <c r="C770" s="3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12"/>
    </row>
    <row r="771" spans="1:17" x14ac:dyDescent="0.25">
      <c r="A771" s="2"/>
      <c r="B771" s="2"/>
      <c r="C771" s="3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12"/>
    </row>
    <row r="772" spans="1:17" x14ac:dyDescent="0.25">
      <c r="A772" s="2"/>
      <c r="B772" s="2"/>
      <c r="C772" s="3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12"/>
    </row>
    <row r="773" spans="1:17" x14ac:dyDescent="0.25">
      <c r="A773" s="2"/>
      <c r="B773" s="2"/>
      <c r="C773" s="3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12"/>
    </row>
    <row r="774" spans="1:17" x14ac:dyDescent="0.25">
      <c r="A774" s="2"/>
      <c r="B774" s="2"/>
      <c r="C774" s="3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12"/>
    </row>
    <row r="775" spans="1:17" x14ac:dyDescent="0.25">
      <c r="A775" s="2"/>
      <c r="B775" s="2"/>
      <c r="C775" s="3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12"/>
    </row>
    <row r="776" spans="1:17" x14ac:dyDescent="0.25">
      <c r="A776" s="2"/>
      <c r="B776" s="2"/>
      <c r="C776" s="3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12"/>
    </row>
    <row r="777" spans="1:17" x14ac:dyDescent="0.25">
      <c r="A777" s="2"/>
      <c r="B777" s="2"/>
      <c r="C777" s="3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12"/>
    </row>
    <row r="778" spans="1:17" x14ac:dyDescent="0.25">
      <c r="A778" s="2"/>
      <c r="B778" s="2"/>
      <c r="C778" s="3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12"/>
    </row>
    <row r="779" spans="1:17" x14ac:dyDescent="0.25">
      <c r="A779" s="2"/>
      <c r="B779" s="2"/>
      <c r="C779" s="3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12"/>
    </row>
    <row r="780" spans="1:17" x14ac:dyDescent="0.25">
      <c r="A780" s="2"/>
      <c r="B780" s="2"/>
      <c r="C780" s="3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12"/>
    </row>
    <row r="781" spans="1:17" x14ac:dyDescent="0.25">
      <c r="A781" s="2"/>
      <c r="B781" s="2"/>
      <c r="C781" s="3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12"/>
    </row>
    <row r="782" spans="1:17" x14ac:dyDescent="0.25">
      <c r="A782" s="2"/>
      <c r="B782" s="2"/>
      <c r="C782" s="3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12"/>
    </row>
    <row r="783" spans="1:17" x14ac:dyDescent="0.25">
      <c r="A783" s="2"/>
      <c r="B783" s="2"/>
      <c r="C783" s="3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12"/>
    </row>
    <row r="784" spans="1:17" x14ac:dyDescent="0.25">
      <c r="A784" s="2"/>
      <c r="B784" s="2"/>
      <c r="C784" s="3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12"/>
    </row>
    <row r="785" spans="1:17" x14ac:dyDescent="0.25">
      <c r="A785" s="2"/>
      <c r="B785" s="2"/>
      <c r="C785" s="3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12"/>
    </row>
    <row r="786" spans="1:17" x14ac:dyDescent="0.25">
      <c r="A786" s="2"/>
      <c r="B786" s="2"/>
      <c r="C786" s="3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12"/>
    </row>
    <row r="787" spans="1:17" x14ac:dyDescent="0.25">
      <c r="A787" s="2"/>
      <c r="B787" s="2"/>
      <c r="C787" s="3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12"/>
    </row>
    <row r="788" spans="1:17" x14ac:dyDescent="0.25">
      <c r="A788" s="2"/>
      <c r="B788" s="2"/>
      <c r="C788" s="3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12"/>
    </row>
    <row r="789" spans="1:17" x14ac:dyDescent="0.25">
      <c r="A789" s="2"/>
      <c r="B789" s="2"/>
      <c r="C789" s="3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12"/>
    </row>
    <row r="790" spans="1:17" x14ac:dyDescent="0.25">
      <c r="A790" s="2"/>
      <c r="B790" s="2"/>
      <c r="C790" s="3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12"/>
    </row>
    <row r="791" spans="1:17" x14ac:dyDescent="0.25">
      <c r="A791" s="2"/>
      <c r="B791" s="2"/>
      <c r="C791" s="3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12"/>
    </row>
    <row r="792" spans="1:17" x14ac:dyDescent="0.25">
      <c r="A792" s="2"/>
      <c r="B792" s="2"/>
      <c r="C792" s="3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12"/>
    </row>
    <row r="793" spans="1:17" x14ac:dyDescent="0.25">
      <c r="A793" s="2"/>
      <c r="B793" s="2"/>
      <c r="C793" s="3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12"/>
    </row>
    <row r="794" spans="1:17" x14ac:dyDescent="0.25">
      <c r="A794" s="2"/>
      <c r="B794" s="2"/>
      <c r="C794" s="3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12"/>
    </row>
    <row r="795" spans="1:17" x14ac:dyDescent="0.25">
      <c r="A795" s="2"/>
      <c r="B795" s="2"/>
      <c r="C795" s="3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12"/>
    </row>
    <row r="796" spans="1:17" x14ac:dyDescent="0.25">
      <c r="A796" s="2"/>
      <c r="B796" s="2"/>
      <c r="C796" s="3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12"/>
    </row>
    <row r="797" spans="1:17" x14ac:dyDescent="0.25">
      <c r="A797" s="2"/>
      <c r="B797" s="2"/>
      <c r="C797" s="3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12"/>
    </row>
    <row r="798" spans="1:17" x14ac:dyDescent="0.25">
      <c r="A798" s="2"/>
      <c r="B798" s="2"/>
      <c r="C798" s="3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12"/>
    </row>
    <row r="799" spans="1:17" x14ac:dyDescent="0.25">
      <c r="A799" s="2"/>
      <c r="B799" s="2"/>
      <c r="C799" s="3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12"/>
    </row>
    <row r="800" spans="1:17" x14ac:dyDescent="0.25">
      <c r="A800" s="2"/>
      <c r="B800" s="2"/>
      <c r="C800" s="3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12"/>
    </row>
    <row r="801" spans="1:17" x14ac:dyDescent="0.25">
      <c r="A801" s="2"/>
      <c r="B801" s="2"/>
      <c r="C801" s="3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12"/>
    </row>
    <row r="802" spans="1:17" x14ac:dyDescent="0.25">
      <c r="A802" s="2"/>
      <c r="B802" s="2"/>
      <c r="C802" s="3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12"/>
    </row>
    <row r="803" spans="1:17" x14ac:dyDescent="0.25">
      <c r="A803" s="2"/>
      <c r="B803" s="2"/>
      <c r="C803" s="3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12"/>
    </row>
    <row r="804" spans="1:17" x14ac:dyDescent="0.25">
      <c r="A804" s="2"/>
      <c r="B804" s="2"/>
      <c r="C804" s="3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12"/>
    </row>
    <row r="805" spans="1:17" x14ac:dyDescent="0.25">
      <c r="A805" s="2"/>
      <c r="B805" s="2"/>
      <c r="C805" s="3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12"/>
    </row>
    <row r="806" spans="1:17" x14ac:dyDescent="0.25">
      <c r="A806" s="2"/>
      <c r="B806" s="2"/>
      <c r="C806" s="3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12"/>
    </row>
    <row r="807" spans="1:17" x14ac:dyDescent="0.25">
      <c r="A807" s="2"/>
      <c r="B807" s="2"/>
      <c r="C807" s="3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12"/>
    </row>
    <row r="808" spans="1:17" x14ac:dyDescent="0.25">
      <c r="A808" s="2"/>
      <c r="B808" s="2"/>
      <c r="C808" s="3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12"/>
    </row>
    <row r="809" spans="1:17" x14ac:dyDescent="0.25">
      <c r="A809" s="2"/>
      <c r="B809" s="2"/>
      <c r="C809" s="3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12"/>
    </row>
    <row r="810" spans="1:17" x14ac:dyDescent="0.25">
      <c r="A810" s="2"/>
      <c r="B810" s="2"/>
      <c r="C810" s="3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12"/>
    </row>
    <row r="811" spans="1:17" x14ac:dyDescent="0.25">
      <c r="A811" s="2"/>
      <c r="B811" s="2"/>
      <c r="C811" s="3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12"/>
    </row>
    <row r="812" spans="1:17" x14ac:dyDescent="0.25">
      <c r="A812" s="2"/>
      <c r="B812" s="2"/>
      <c r="C812" s="3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12"/>
    </row>
    <row r="813" spans="1:17" x14ac:dyDescent="0.25">
      <c r="A813" s="2"/>
      <c r="B813" s="2"/>
      <c r="C813" s="3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12"/>
    </row>
    <row r="814" spans="1:17" x14ac:dyDescent="0.25">
      <c r="A814" s="2"/>
      <c r="B814" s="2"/>
      <c r="C814" s="3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12"/>
    </row>
    <row r="815" spans="1:17" x14ac:dyDescent="0.25">
      <c r="A815" s="2"/>
      <c r="B815" s="2"/>
      <c r="C815" s="3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12"/>
    </row>
    <row r="816" spans="1:17" x14ac:dyDescent="0.25">
      <c r="A816" s="2"/>
      <c r="B816" s="2"/>
      <c r="C816" s="3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12"/>
    </row>
    <row r="817" spans="1:17" x14ac:dyDescent="0.25">
      <c r="A817" s="2"/>
      <c r="B817" s="2"/>
      <c r="C817" s="3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12"/>
    </row>
    <row r="818" spans="1:17" x14ac:dyDescent="0.25">
      <c r="A818" s="2"/>
      <c r="B818" s="2"/>
      <c r="C818" s="3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12"/>
    </row>
    <row r="819" spans="1:17" x14ac:dyDescent="0.25">
      <c r="A819" s="2"/>
      <c r="B819" s="2"/>
      <c r="C819" s="3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12"/>
    </row>
    <row r="820" spans="1:17" x14ac:dyDescent="0.25">
      <c r="A820" s="2"/>
      <c r="B820" s="2"/>
      <c r="C820" s="3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12"/>
    </row>
    <row r="821" spans="1:17" x14ac:dyDescent="0.25">
      <c r="A821" s="2"/>
      <c r="B821" s="2"/>
      <c r="C821" s="3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12"/>
    </row>
    <row r="822" spans="1:17" x14ac:dyDescent="0.25">
      <c r="A822" s="2"/>
      <c r="B822" s="2"/>
      <c r="C822" s="3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12"/>
    </row>
    <row r="823" spans="1:17" x14ac:dyDescent="0.25">
      <c r="A823" s="2"/>
      <c r="B823" s="2"/>
      <c r="C823" s="3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12"/>
    </row>
    <row r="824" spans="1:17" x14ac:dyDescent="0.25">
      <c r="A824" s="2"/>
      <c r="B824" s="2"/>
      <c r="C824" s="3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12"/>
    </row>
    <row r="825" spans="1:17" x14ac:dyDescent="0.25">
      <c r="A825" s="2"/>
      <c r="B825" s="2"/>
      <c r="C825" s="3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12"/>
    </row>
    <row r="826" spans="1:17" x14ac:dyDescent="0.25">
      <c r="A826" s="2"/>
      <c r="B826" s="2"/>
      <c r="C826" s="3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12"/>
    </row>
    <row r="827" spans="1:17" x14ac:dyDescent="0.25">
      <c r="A827" s="2"/>
      <c r="B827" s="2"/>
      <c r="C827" s="3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12"/>
    </row>
    <row r="828" spans="1:17" x14ac:dyDescent="0.25">
      <c r="A828" s="2"/>
      <c r="B828" s="2"/>
      <c r="C828" s="3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12"/>
    </row>
    <row r="829" spans="1:17" x14ac:dyDescent="0.25">
      <c r="A829" s="2"/>
      <c r="B829" s="2"/>
      <c r="C829" s="3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12"/>
    </row>
    <row r="830" spans="1:17" x14ac:dyDescent="0.25">
      <c r="A830" s="2"/>
      <c r="B830" s="2"/>
      <c r="C830" s="3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12"/>
    </row>
    <row r="831" spans="1:17" x14ac:dyDescent="0.25">
      <c r="A831" s="2"/>
      <c r="B831" s="2"/>
      <c r="C831" s="3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12"/>
    </row>
    <row r="832" spans="1:17" x14ac:dyDescent="0.25">
      <c r="A832" s="2"/>
      <c r="B832" s="2"/>
      <c r="C832" s="3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12"/>
    </row>
    <row r="833" spans="1:17" x14ac:dyDescent="0.25">
      <c r="A833" s="2"/>
      <c r="B833" s="2"/>
      <c r="C833" s="3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12"/>
    </row>
    <row r="834" spans="1:17" x14ac:dyDescent="0.25">
      <c r="A834" s="2"/>
      <c r="B834" s="2"/>
      <c r="C834" s="3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12"/>
    </row>
    <row r="835" spans="1:17" x14ac:dyDescent="0.25">
      <c r="A835" s="2"/>
      <c r="B835" s="2"/>
      <c r="C835" s="3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12"/>
    </row>
    <row r="836" spans="1:17" x14ac:dyDescent="0.25">
      <c r="A836" s="2"/>
      <c r="B836" s="2"/>
      <c r="C836" s="3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12"/>
    </row>
    <row r="837" spans="1:17" x14ac:dyDescent="0.25">
      <c r="A837" s="2"/>
      <c r="B837" s="2"/>
      <c r="C837" s="3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12"/>
    </row>
    <row r="838" spans="1:17" x14ac:dyDescent="0.25">
      <c r="A838" s="2"/>
      <c r="B838" s="2"/>
      <c r="C838" s="3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12"/>
    </row>
    <row r="839" spans="1:17" x14ac:dyDescent="0.25">
      <c r="A839" s="2"/>
      <c r="B839" s="2"/>
      <c r="C839" s="3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12"/>
    </row>
    <row r="840" spans="1:17" x14ac:dyDescent="0.25">
      <c r="A840" s="2"/>
      <c r="B840" s="2"/>
      <c r="C840" s="3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12"/>
    </row>
    <row r="841" spans="1:17" x14ac:dyDescent="0.25">
      <c r="A841" s="2"/>
      <c r="B841" s="2"/>
      <c r="C841" s="3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12"/>
    </row>
    <row r="842" spans="1:17" x14ac:dyDescent="0.25">
      <c r="A842" s="2"/>
      <c r="B842" s="2"/>
      <c r="C842" s="3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12"/>
    </row>
    <row r="843" spans="1:17" x14ac:dyDescent="0.25">
      <c r="A843" s="2"/>
      <c r="B843" s="2"/>
      <c r="C843" s="3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12"/>
    </row>
    <row r="844" spans="1:17" x14ac:dyDescent="0.25">
      <c r="A844" s="2"/>
      <c r="B844" s="2"/>
      <c r="C844" s="3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12"/>
    </row>
    <row r="845" spans="1:17" x14ac:dyDescent="0.25">
      <c r="A845" s="2"/>
      <c r="B845" s="2"/>
      <c r="C845" s="3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12"/>
    </row>
    <row r="846" spans="1:17" x14ac:dyDescent="0.25">
      <c r="A846" s="2"/>
      <c r="B846" s="2"/>
      <c r="C846" s="3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12"/>
    </row>
    <row r="847" spans="1:17" x14ac:dyDescent="0.25">
      <c r="A847" s="2"/>
      <c r="B847" s="2"/>
      <c r="C847" s="3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12"/>
    </row>
    <row r="848" spans="1:17" x14ac:dyDescent="0.25">
      <c r="A848" s="2"/>
      <c r="B848" s="2"/>
      <c r="C848" s="3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12"/>
    </row>
    <row r="849" spans="1:17" x14ac:dyDescent="0.25">
      <c r="A849" s="2"/>
      <c r="B849" s="2"/>
      <c r="C849" s="3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12"/>
    </row>
    <row r="850" spans="1:17" x14ac:dyDescent="0.25">
      <c r="A850" s="2"/>
      <c r="B850" s="2"/>
      <c r="C850" s="3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12"/>
    </row>
    <row r="851" spans="1:17" x14ac:dyDescent="0.25">
      <c r="A851" s="2"/>
      <c r="B851" s="2"/>
      <c r="C851" s="3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12"/>
    </row>
    <row r="852" spans="1:17" x14ac:dyDescent="0.25">
      <c r="A852" s="2"/>
      <c r="B852" s="2"/>
      <c r="C852" s="3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12"/>
    </row>
    <row r="853" spans="1:17" x14ac:dyDescent="0.25">
      <c r="A853" s="2"/>
      <c r="B853" s="2"/>
      <c r="C853" s="3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12"/>
    </row>
    <row r="854" spans="1:17" x14ac:dyDescent="0.25">
      <c r="A854" s="2"/>
      <c r="B854" s="2"/>
      <c r="C854" s="3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12"/>
    </row>
    <row r="855" spans="1:17" x14ac:dyDescent="0.25">
      <c r="A855" s="2"/>
      <c r="B855" s="2"/>
      <c r="C855" s="3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12"/>
    </row>
    <row r="856" spans="1:17" x14ac:dyDescent="0.25">
      <c r="A856" s="2"/>
      <c r="B856" s="2"/>
      <c r="C856" s="3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12"/>
    </row>
    <row r="857" spans="1:17" x14ac:dyDescent="0.25">
      <c r="A857" s="2"/>
      <c r="B857" s="2"/>
      <c r="C857" s="3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12"/>
    </row>
    <row r="858" spans="1:17" x14ac:dyDescent="0.25">
      <c r="A858" s="2"/>
      <c r="B858" s="2"/>
      <c r="C858" s="3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12"/>
    </row>
    <row r="859" spans="1:17" x14ac:dyDescent="0.25">
      <c r="A859" s="2"/>
      <c r="B859" s="2"/>
      <c r="C859" s="3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12"/>
    </row>
    <row r="860" spans="1:17" x14ac:dyDescent="0.25">
      <c r="A860" s="2"/>
      <c r="B860" s="2"/>
      <c r="C860" s="3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12"/>
    </row>
    <row r="861" spans="1:17" x14ac:dyDescent="0.25">
      <c r="A861" s="2"/>
      <c r="B861" s="2"/>
      <c r="C861" s="3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12"/>
    </row>
    <row r="862" spans="1:17" x14ac:dyDescent="0.25">
      <c r="A862" s="2"/>
      <c r="B862" s="2"/>
      <c r="C862" s="3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12"/>
    </row>
    <row r="863" spans="1:17" x14ac:dyDescent="0.25">
      <c r="A863" s="2"/>
      <c r="B863" s="2"/>
      <c r="C863" s="3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12"/>
    </row>
    <row r="864" spans="1:17" x14ac:dyDescent="0.25">
      <c r="A864" s="2"/>
      <c r="B864" s="2"/>
      <c r="C864" s="3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12"/>
    </row>
    <row r="865" spans="1:17" x14ac:dyDescent="0.25">
      <c r="A865" s="2"/>
      <c r="B865" s="2"/>
      <c r="C865" s="3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12"/>
    </row>
    <row r="866" spans="1:17" x14ac:dyDescent="0.25">
      <c r="A866" s="2"/>
      <c r="B866" s="2"/>
      <c r="C866" s="3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12"/>
    </row>
    <row r="867" spans="1:17" x14ac:dyDescent="0.25">
      <c r="A867" s="2"/>
      <c r="B867" s="2"/>
      <c r="C867" s="3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12"/>
    </row>
    <row r="868" spans="1:17" x14ac:dyDescent="0.25">
      <c r="A868" s="2"/>
      <c r="B868" s="2"/>
      <c r="C868" s="3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12"/>
    </row>
    <row r="869" spans="1:17" x14ac:dyDescent="0.25">
      <c r="A869" s="2"/>
      <c r="B869" s="2"/>
      <c r="C869" s="3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12"/>
    </row>
    <row r="870" spans="1:17" x14ac:dyDescent="0.25">
      <c r="A870" s="2"/>
      <c r="B870" s="2"/>
      <c r="C870" s="3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12"/>
    </row>
    <row r="871" spans="1:17" x14ac:dyDescent="0.25">
      <c r="A871" s="2"/>
      <c r="B871" s="2"/>
      <c r="C871" s="3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12"/>
    </row>
    <row r="872" spans="1:17" x14ac:dyDescent="0.25">
      <c r="A872" s="2"/>
      <c r="B872" s="2"/>
      <c r="C872" s="3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12"/>
    </row>
    <row r="873" spans="1:17" x14ac:dyDescent="0.25">
      <c r="A873" s="2"/>
      <c r="B873" s="2"/>
      <c r="C873" s="3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12"/>
    </row>
    <row r="874" spans="1:17" x14ac:dyDescent="0.25">
      <c r="A874" s="2"/>
      <c r="B874" s="2"/>
      <c r="C874" s="3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12"/>
    </row>
    <row r="875" spans="1:17" x14ac:dyDescent="0.25">
      <c r="A875" s="2"/>
      <c r="B875" s="2"/>
      <c r="C875" s="3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12"/>
    </row>
    <row r="876" spans="1:17" x14ac:dyDescent="0.25">
      <c r="A876" s="2"/>
      <c r="B876" s="2"/>
      <c r="C876" s="3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12"/>
    </row>
    <row r="877" spans="1:17" x14ac:dyDescent="0.25">
      <c r="A877" s="2"/>
      <c r="B877" s="2"/>
      <c r="C877" s="3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12"/>
    </row>
    <row r="878" spans="1:17" x14ac:dyDescent="0.25">
      <c r="A878" s="2"/>
      <c r="B878" s="2"/>
      <c r="C878" s="3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12"/>
    </row>
    <row r="879" spans="1:17" x14ac:dyDescent="0.25">
      <c r="A879" s="2"/>
      <c r="B879" s="2"/>
      <c r="C879" s="3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12"/>
    </row>
    <row r="880" spans="1:17" x14ac:dyDescent="0.25">
      <c r="A880" s="2"/>
      <c r="B880" s="2"/>
      <c r="C880" s="3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12"/>
    </row>
    <row r="881" spans="1:17" x14ac:dyDescent="0.25">
      <c r="A881" s="2"/>
      <c r="B881" s="2"/>
      <c r="C881" s="3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12"/>
    </row>
    <row r="882" spans="1:17" x14ac:dyDescent="0.25">
      <c r="A882" s="2"/>
      <c r="B882" s="2"/>
      <c r="C882" s="3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12"/>
    </row>
    <row r="883" spans="1:17" x14ac:dyDescent="0.25">
      <c r="A883" s="2"/>
      <c r="B883" s="2"/>
      <c r="C883" s="3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12"/>
    </row>
    <row r="884" spans="1:17" x14ac:dyDescent="0.25">
      <c r="A884" s="2"/>
      <c r="B884" s="2"/>
      <c r="C884" s="3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12"/>
    </row>
    <row r="885" spans="1:17" x14ac:dyDescent="0.25">
      <c r="A885" s="2"/>
      <c r="B885" s="2"/>
      <c r="C885" s="3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12"/>
    </row>
    <row r="886" spans="1:17" x14ac:dyDescent="0.25">
      <c r="A886" s="2"/>
      <c r="B886" s="2"/>
      <c r="C886" s="3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12"/>
    </row>
    <row r="887" spans="1:17" x14ac:dyDescent="0.25">
      <c r="A887" s="2"/>
      <c r="B887" s="2"/>
      <c r="C887" s="3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12"/>
    </row>
    <row r="888" spans="1:17" x14ac:dyDescent="0.25">
      <c r="A888" s="2"/>
      <c r="B888" s="2"/>
      <c r="C888" s="3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12"/>
    </row>
    <row r="889" spans="1:17" x14ac:dyDescent="0.25">
      <c r="A889" s="2"/>
      <c r="B889" s="2"/>
      <c r="C889" s="3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12"/>
    </row>
    <row r="890" spans="1:17" x14ac:dyDescent="0.25">
      <c r="A890" s="2"/>
      <c r="B890" s="2"/>
      <c r="C890" s="3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12"/>
    </row>
    <row r="891" spans="1:17" x14ac:dyDescent="0.25">
      <c r="A891" s="2"/>
      <c r="B891" s="2"/>
      <c r="C891" s="3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12"/>
    </row>
    <row r="892" spans="1:17" x14ac:dyDescent="0.25">
      <c r="A892" s="2"/>
      <c r="B892" s="2"/>
      <c r="C892" s="3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12"/>
    </row>
    <row r="893" spans="1:17" x14ac:dyDescent="0.25">
      <c r="A893" s="2"/>
      <c r="B893" s="2"/>
      <c r="C893" s="3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12"/>
    </row>
    <row r="894" spans="1:17" x14ac:dyDescent="0.25">
      <c r="A894" s="2"/>
      <c r="B894" s="2"/>
      <c r="C894" s="3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12"/>
    </row>
    <row r="895" spans="1:17" x14ac:dyDescent="0.25">
      <c r="A895" s="2"/>
      <c r="B895" s="2"/>
      <c r="C895" s="3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12"/>
    </row>
    <row r="896" spans="1:17" x14ac:dyDescent="0.25">
      <c r="A896" s="2"/>
      <c r="B896" s="2"/>
      <c r="C896" s="3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12"/>
    </row>
    <row r="897" spans="1:17" x14ac:dyDescent="0.25">
      <c r="A897" s="2"/>
      <c r="B897" s="2"/>
      <c r="C897" s="3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12"/>
    </row>
    <row r="898" spans="1:17" x14ac:dyDescent="0.25">
      <c r="A898" s="2"/>
      <c r="B898" s="2"/>
      <c r="C898" s="3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12"/>
    </row>
    <row r="899" spans="1:17" x14ac:dyDescent="0.25">
      <c r="A899" s="2"/>
      <c r="B899" s="2"/>
      <c r="C899" s="3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12"/>
    </row>
    <row r="900" spans="1:17" x14ac:dyDescent="0.25">
      <c r="A900" s="2"/>
      <c r="B900" s="2"/>
      <c r="C900" s="3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12"/>
    </row>
    <row r="901" spans="1:17" x14ac:dyDescent="0.25">
      <c r="A901" s="2"/>
      <c r="B901" s="2"/>
      <c r="C901" s="3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12"/>
    </row>
    <row r="902" spans="1:17" x14ac:dyDescent="0.25">
      <c r="A902" s="2"/>
      <c r="B902" s="2"/>
      <c r="C902" s="3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12"/>
    </row>
    <row r="903" spans="1:17" x14ac:dyDescent="0.25">
      <c r="A903" s="2"/>
      <c r="B903" s="2"/>
      <c r="C903" s="3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12"/>
    </row>
    <row r="904" spans="1:17" x14ac:dyDescent="0.25">
      <c r="A904" s="2"/>
      <c r="B904" s="2"/>
      <c r="C904" s="3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12"/>
    </row>
    <row r="905" spans="1:17" x14ac:dyDescent="0.25">
      <c r="A905" s="2"/>
      <c r="B905" s="2"/>
      <c r="C905" s="3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12"/>
    </row>
    <row r="906" spans="1:17" x14ac:dyDescent="0.25">
      <c r="A906" s="2"/>
      <c r="B906" s="2"/>
      <c r="C906" s="3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12"/>
    </row>
    <row r="907" spans="1:17" x14ac:dyDescent="0.25">
      <c r="A907" s="2"/>
      <c r="B907" s="2"/>
      <c r="C907" s="3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12"/>
    </row>
    <row r="908" spans="1:17" x14ac:dyDescent="0.25">
      <c r="A908" s="2"/>
      <c r="B908" s="2"/>
      <c r="C908" s="3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12"/>
    </row>
    <row r="909" spans="1:17" x14ac:dyDescent="0.25">
      <c r="A909" s="2"/>
      <c r="B909" s="2"/>
      <c r="C909" s="3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12"/>
    </row>
    <row r="910" spans="1:17" x14ac:dyDescent="0.25">
      <c r="A910" s="2"/>
      <c r="B910" s="2"/>
      <c r="C910" s="3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12"/>
    </row>
    <row r="911" spans="1:17" x14ac:dyDescent="0.25">
      <c r="A911" s="2"/>
      <c r="B911" s="2"/>
      <c r="C911" s="3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12"/>
    </row>
    <row r="912" spans="1:17" x14ac:dyDescent="0.25">
      <c r="A912" s="2"/>
      <c r="B912" s="2"/>
      <c r="C912" s="3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12"/>
    </row>
    <row r="913" spans="1:17" x14ac:dyDescent="0.25">
      <c r="A913" s="2"/>
      <c r="B913" s="2"/>
      <c r="C913" s="3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12"/>
    </row>
    <row r="914" spans="1:17" x14ac:dyDescent="0.25">
      <c r="A914" s="2"/>
      <c r="B914" s="2"/>
      <c r="C914" s="3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12"/>
    </row>
    <row r="915" spans="1:17" x14ac:dyDescent="0.25">
      <c r="A915" s="2"/>
      <c r="B915" s="2"/>
      <c r="C915" s="3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12"/>
    </row>
    <row r="916" spans="1:17" x14ac:dyDescent="0.25">
      <c r="A916" s="2"/>
      <c r="B916" s="2"/>
      <c r="C916" s="3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12"/>
    </row>
    <row r="917" spans="1:17" x14ac:dyDescent="0.25">
      <c r="A917" s="2"/>
      <c r="B917" s="2"/>
      <c r="C917" s="3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12"/>
    </row>
    <row r="918" spans="1:17" x14ac:dyDescent="0.25">
      <c r="A918" s="2"/>
      <c r="B918" s="2"/>
      <c r="C918" s="3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12"/>
    </row>
    <row r="919" spans="1:17" x14ac:dyDescent="0.25">
      <c r="A919" s="2"/>
      <c r="B919" s="2"/>
      <c r="C919" s="3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12"/>
    </row>
    <row r="920" spans="1:17" x14ac:dyDescent="0.25">
      <c r="A920" s="2"/>
      <c r="B920" s="2"/>
      <c r="C920" s="3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12"/>
    </row>
    <row r="921" spans="1:17" x14ac:dyDescent="0.25">
      <c r="A921" s="2"/>
      <c r="B921" s="2"/>
      <c r="C921" s="3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12"/>
    </row>
    <row r="922" spans="1:17" x14ac:dyDescent="0.25">
      <c r="A922" s="2"/>
      <c r="B922" s="2"/>
      <c r="C922" s="3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12"/>
    </row>
    <row r="923" spans="1:17" x14ac:dyDescent="0.25">
      <c r="A923" s="2"/>
      <c r="B923" s="2"/>
      <c r="C923" s="3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12"/>
    </row>
    <row r="924" spans="1:17" x14ac:dyDescent="0.25">
      <c r="A924" s="2"/>
      <c r="B924" s="2"/>
      <c r="C924" s="3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12"/>
    </row>
    <row r="925" spans="1:17" x14ac:dyDescent="0.25">
      <c r="A925" s="2"/>
      <c r="B925" s="2"/>
      <c r="C925" s="3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12"/>
    </row>
    <row r="926" spans="1:17" x14ac:dyDescent="0.25">
      <c r="A926" s="2"/>
      <c r="B926" s="2"/>
      <c r="C926" s="3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12"/>
    </row>
    <row r="927" spans="1:17" x14ac:dyDescent="0.25">
      <c r="A927" s="2"/>
      <c r="B927" s="2"/>
      <c r="C927" s="3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12"/>
    </row>
    <row r="928" spans="1:17" x14ac:dyDescent="0.25">
      <c r="A928" s="2"/>
      <c r="B928" s="2"/>
      <c r="C928" s="3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12"/>
    </row>
    <row r="929" spans="1:17" x14ac:dyDescent="0.25">
      <c r="A929" s="2"/>
      <c r="B929" s="2"/>
      <c r="C929" s="3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12"/>
    </row>
    <row r="930" spans="1:17" x14ac:dyDescent="0.25">
      <c r="A930" s="2"/>
      <c r="B930" s="2"/>
      <c r="C930" s="3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12"/>
    </row>
    <row r="931" spans="1:17" x14ac:dyDescent="0.25">
      <c r="A931" s="2"/>
      <c r="B931" s="2"/>
      <c r="C931" s="3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12"/>
    </row>
    <row r="932" spans="1:17" x14ac:dyDescent="0.25">
      <c r="A932" s="2"/>
      <c r="B932" s="2"/>
      <c r="C932" s="3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12"/>
    </row>
    <row r="933" spans="1:17" x14ac:dyDescent="0.25">
      <c r="A933" s="2"/>
      <c r="B933" s="2"/>
      <c r="C933" s="3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12"/>
    </row>
    <row r="934" spans="1:17" x14ac:dyDescent="0.25">
      <c r="A934" s="2"/>
      <c r="B934" s="2"/>
      <c r="C934" s="3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12"/>
    </row>
    <row r="935" spans="1:17" x14ac:dyDescent="0.25">
      <c r="A935" s="2"/>
      <c r="B935" s="2"/>
      <c r="C935" s="3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12"/>
    </row>
    <row r="936" spans="1:17" x14ac:dyDescent="0.25">
      <c r="A936" s="2"/>
      <c r="B936" s="2"/>
      <c r="C936" s="3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12"/>
    </row>
    <row r="937" spans="1:17" x14ac:dyDescent="0.25">
      <c r="A937" s="2"/>
      <c r="B937" s="2"/>
      <c r="C937" s="3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12"/>
    </row>
    <row r="938" spans="1:17" x14ac:dyDescent="0.25">
      <c r="A938" s="2"/>
      <c r="B938" s="2"/>
      <c r="C938" s="3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12"/>
    </row>
    <row r="939" spans="1:17" x14ac:dyDescent="0.25">
      <c r="A939" s="2"/>
      <c r="B939" s="2"/>
      <c r="C939" s="3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12"/>
    </row>
    <row r="940" spans="1:17" x14ac:dyDescent="0.25">
      <c r="A940" s="2"/>
      <c r="B940" s="2"/>
      <c r="C940" s="3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12"/>
    </row>
    <row r="941" spans="1:17" x14ac:dyDescent="0.25">
      <c r="A941" s="2"/>
      <c r="B941" s="2"/>
      <c r="C941" s="3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12"/>
    </row>
    <row r="942" spans="1:17" x14ac:dyDescent="0.25">
      <c r="A942" s="6"/>
      <c r="B942" s="3"/>
      <c r="C942" s="3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12"/>
    </row>
    <row r="943" spans="1:17" x14ac:dyDescent="0.25">
      <c r="A943" s="6"/>
      <c r="B943" s="3"/>
      <c r="C943" s="3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12"/>
    </row>
    <row r="944" spans="1:17" x14ac:dyDescent="0.25">
      <c r="A944" s="6"/>
      <c r="B944" s="3"/>
      <c r="C944" s="3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12"/>
    </row>
    <row r="945" spans="1:17" x14ac:dyDescent="0.25">
      <c r="A945" s="6"/>
      <c r="B945" s="3"/>
      <c r="C945" s="3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12"/>
    </row>
    <row r="946" spans="1:17" x14ac:dyDescent="0.25">
      <c r="A946" s="6"/>
      <c r="B946" s="3"/>
      <c r="C946" s="3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12"/>
    </row>
    <row r="947" spans="1:17" x14ac:dyDescent="0.25">
      <c r="A947" s="6"/>
      <c r="B947" s="3"/>
      <c r="C947" s="3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12"/>
    </row>
    <row r="948" spans="1:17" x14ac:dyDescent="0.25">
      <c r="A948" s="6"/>
      <c r="B948" s="3"/>
      <c r="C948" s="3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12"/>
    </row>
    <row r="949" spans="1:17" x14ac:dyDescent="0.25">
      <c r="A949" s="6"/>
      <c r="B949" s="3"/>
      <c r="C949" s="3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12"/>
    </row>
    <row r="950" spans="1:17" x14ac:dyDescent="0.25">
      <c r="A950" s="6"/>
      <c r="B950" s="3"/>
      <c r="C950" s="3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12"/>
    </row>
    <row r="951" spans="1:17" x14ac:dyDescent="0.25">
      <c r="A951" s="6"/>
      <c r="B951" s="3"/>
      <c r="C951" s="3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12"/>
    </row>
    <row r="952" spans="1:17" x14ac:dyDescent="0.25">
      <c r="A952" s="6"/>
      <c r="B952" s="3"/>
      <c r="C952" s="3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12"/>
    </row>
    <row r="953" spans="1:17" x14ac:dyDescent="0.25">
      <c r="A953" s="6"/>
      <c r="B953" s="3"/>
      <c r="C953" s="3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12"/>
    </row>
    <row r="954" spans="1:17" x14ac:dyDescent="0.25">
      <c r="A954" s="6"/>
      <c r="B954" s="3"/>
      <c r="C954" s="3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12"/>
    </row>
    <row r="955" spans="1:17" x14ac:dyDescent="0.25">
      <c r="A955" s="6"/>
      <c r="B955" s="3"/>
      <c r="C955" s="3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12"/>
    </row>
    <row r="956" spans="1:17" x14ac:dyDescent="0.25">
      <c r="A956" s="6"/>
      <c r="B956" s="3"/>
      <c r="C956" s="3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12"/>
    </row>
    <row r="957" spans="1:17" x14ac:dyDescent="0.25">
      <c r="A957" s="6"/>
      <c r="B957" s="3"/>
      <c r="C957" s="3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12"/>
    </row>
    <row r="958" spans="1:17" x14ac:dyDescent="0.25">
      <c r="A958" s="6"/>
      <c r="B958" s="3"/>
      <c r="C958" s="3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12"/>
    </row>
    <row r="959" spans="1:17" x14ac:dyDescent="0.25">
      <c r="A959" s="6"/>
      <c r="B959" s="3"/>
      <c r="C959" s="3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12"/>
    </row>
    <row r="960" spans="1:17" x14ac:dyDescent="0.25">
      <c r="A960" s="6"/>
      <c r="B960" s="3"/>
      <c r="C960" s="3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12"/>
    </row>
    <row r="961" spans="1:17" x14ac:dyDescent="0.25">
      <c r="A961" s="6"/>
      <c r="B961" s="3"/>
      <c r="C961" s="3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12"/>
    </row>
    <row r="962" spans="1:17" x14ac:dyDescent="0.25">
      <c r="A962" s="6"/>
      <c r="B962" s="3"/>
      <c r="C962" s="3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12"/>
    </row>
    <row r="963" spans="1:17" x14ac:dyDescent="0.25">
      <c r="A963" s="6"/>
      <c r="B963" s="3"/>
      <c r="C963" s="3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12"/>
    </row>
    <row r="964" spans="1:17" x14ac:dyDescent="0.25">
      <c r="A964" s="6"/>
      <c r="B964" s="3"/>
      <c r="C964" s="3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12"/>
    </row>
    <row r="965" spans="1:17" x14ac:dyDescent="0.25">
      <c r="A965" s="6"/>
      <c r="B965" s="3"/>
      <c r="C965" s="3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12"/>
    </row>
    <row r="966" spans="1:17" x14ac:dyDescent="0.25">
      <c r="A966" s="6"/>
      <c r="B966" s="3"/>
      <c r="C966" s="3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12"/>
    </row>
    <row r="967" spans="1:17" x14ac:dyDescent="0.25">
      <c r="A967" s="6"/>
      <c r="B967" s="3"/>
      <c r="C967" s="3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12"/>
    </row>
    <row r="968" spans="1:17" x14ac:dyDescent="0.25">
      <c r="A968" s="6"/>
      <c r="B968" s="3"/>
      <c r="C968" s="3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12"/>
    </row>
    <row r="969" spans="1:17" x14ac:dyDescent="0.25">
      <c r="A969" s="6"/>
      <c r="B969" s="3"/>
      <c r="C969" s="3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12"/>
    </row>
    <row r="970" spans="1:17" x14ac:dyDescent="0.25">
      <c r="A970" s="6"/>
      <c r="B970" s="3"/>
      <c r="C970" s="3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12"/>
    </row>
    <row r="971" spans="1:17" x14ac:dyDescent="0.25">
      <c r="A971" s="6"/>
      <c r="B971" s="3"/>
      <c r="C971" s="3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12"/>
    </row>
    <row r="972" spans="1:17" x14ac:dyDescent="0.25">
      <c r="A972" s="6"/>
      <c r="B972" s="3"/>
      <c r="C972" s="3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12"/>
    </row>
    <row r="973" spans="1:17" x14ac:dyDescent="0.25">
      <c r="A973" s="6"/>
      <c r="B973" s="3"/>
      <c r="C973" s="3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12"/>
    </row>
    <row r="974" spans="1:17" x14ac:dyDescent="0.25">
      <c r="A974" s="6"/>
      <c r="B974" s="3"/>
      <c r="C974" s="3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12"/>
    </row>
    <row r="975" spans="1:17" x14ac:dyDescent="0.25">
      <c r="A975" s="6"/>
      <c r="B975" s="3"/>
      <c r="C975" s="3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12"/>
    </row>
    <row r="976" spans="1:17" x14ac:dyDescent="0.25">
      <c r="A976" s="6"/>
      <c r="B976" s="3"/>
      <c r="C976" s="3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12"/>
    </row>
    <row r="977" spans="1:17" x14ac:dyDescent="0.25">
      <c r="A977" s="6"/>
      <c r="B977" s="3"/>
      <c r="C977" s="3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12"/>
    </row>
    <row r="978" spans="1:17" x14ac:dyDescent="0.25">
      <c r="A978" s="6"/>
      <c r="B978" s="3"/>
      <c r="C978" s="3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12"/>
    </row>
    <row r="979" spans="1:17" x14ac:dyDescent="0.25">
      <c r="A979" s="6"/>
      <c r="B979" s="3"/>
      <c r="C979" s="3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12"/>
    </row>
    <row r="980" spans="1:17" x14ac:dyDescent="0.25">
      <c r="A980" s="6"/>
      <c r="B980" s="3"/>
      <c r="C980" s="3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12"/>
    </row>
    <row r="981" spans="1:17" x14ac:dyDescent="0.25">
      <c r="A981" s="6"/>
      <c r="B981" s="3"/>
      <c r="C981" s="3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12"/>
    </row>
    <row r="982" spans="1:17" x14ac:dyDescent="0.25">
      <c r="A982" s="6"/>
      <c r="B982" s="3"/>
      <c r="C982" s="3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12"/>
    </row>
    <row r="983" spans="1:17" x14ac:dyDescent="0.25">
      <c r="A983" s="6"/>
      <c r="B983" s="3"/>
      <c r="C983" s="3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12"/>
    </row>
    <row r="984" spans="1:17" x14ac:dyDescent="0.25">
      <c r="A984" s="6"/>
      <c r="B984" s="3"/>
      <c r="C984" s="3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12"/>
    </row>
    <row r="985" spans="1:17" x14ac:dyDescent="0.25">
      <c r="A985" s="6"/>
      <c r="B985" s="3"/>
      <c r="C985" s="3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12"/>
    </row>
    <row r="986" spans="1:17" x14ac:dyDescent="0.25">
      <c r="A986" s="6"/>
      <c r="B986" s="3"/>
      <c r="C986" s="3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12"/>
    </row>
    <row r="987" spans="1:17" x14ac:dyDescent="0.25">
      <c r="A987" s="6"/>
      <c r="B987" s="3"/>
      <c r="C987" s="3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12"/>
    </row>
    <row r="988" spans="1:17" x14ac:dyDescent="0.25">
      <c r="A988" s="6"/>
      <c r="B988" s="3"/>
      <c r="C988" s="3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12"/>
    </row>
    <row r="989" spans="1:17" x14ac:dyDescent="0.25">
      <c r="A989" s="6"/>
      <c r="B989" s="3"/>
      <c r="C989" s="3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12"/>
    </row>
    <row r="990" spans="1:17" x14ac:dyDescent="0.25">
      <c r="A990" s="6"/>
      <c r="B990" s="3"/>
      <c r="C990" s="3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12"/>
    </row>
    <row r="991" spans="1:17" x14ac:dyDescent="0.25">
      <c r="A991" s="6"/>
      <c r="B991" s="3"/>
      <c r="C991" s="3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12"/>
    </row>
    <row r="992" spans="1:17" x14ac:dyDescent="0.25">
      <c r="A992" s="6"/>
      <c r="B992" s="3"/>
      <c r="C992" s="3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12"/>
    </row>
    <row r="993" spans="1:17" x14ac:dyDescent="0.25">
      <c r="A993" s="6"/>
      <c r="B993" s="3"/>
      <c r="C993" s="3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12"/>
    </row>
    <row r="994" spans="1:17" x14ac:dyDescent="0.25">
      <c r="A994" s="6"/>
      <c r="B994" s="3"/>
      <c r="C994" s="3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12"/>
    </row>
    <row r="995" spans="1:17" x14ac:dyDescent="0.25">
      <c r="A995" s="6"/>
      <c r="B995" s="3"/>
      <c r="C995" s="3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12"/>
    </row>
    <row r="996" spans="1:17" x14ac:dyDescent="0.25">
      <c r="A996" s="6"/>
      <c r="B996" s="3"/>
      <c r="C996" s="3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12"/>
    </row>
    <row r="997" spans="1:17" x14ac:dyDescent="0.25">
      <c r="A997" s="6"/>
      <c r="B997" s="3"/>
      <c r="C997" s="3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12"/>
    </row>
    <row r="998" spans="1:17" x14ac:dyDescent="0.25">
      <c r="A998" s="6"/>
      <c r="B998" s="3"/>
      <c r="C998" s="3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12"/>
    </row>
    <row r="999" spans="1:17" x14ac:dyDescent="0.25">
      <c r="A999" s="6"/>
      <c r="B999" s="3"/>
      <c r="C999" s="3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12"/>
    </row>
    <row r="1000" spans="1:17" x14ac:dyDescent="0.25">
      <c r="A1000" s="6"/>
      <c r="B1000" s="3"/>
      <c r="C1000" s="3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12"/>
    </row>
    <row r="1001" spans="1:17" x14ac:dyDescent="0.25">
      <c r="A1001" s="6"/>
      <c r="B1001" s="3"/>
      <c r="C1001" s="3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12"/>
    </row>
    <row r="1002" spans="1:17" x14ac:dyDescent="0.25">
      <c r="A1002" s="6"/>
      <c r="B1002" s="3"/>
      <c r="C1002" s="3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12"/>
    </row>
    <row r="1003" spans="1:17" x14ac:dyDescent="0.25">
      <c r="A1003" s="6"/>
      <c r="B1003" s="3"/>
      <c r="C1003" s="3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12"/>
    </row>
    <row r="1004" spans="1:17" x14ac:dyDescent="0.25">
      <c r="A1004" s="6"/>
      <c r="B1004" s="3"/>
      <c r="C1004" s="3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12"/>
    </row>
    <row r="1005" spans="1:17" x14ac:dyDescent="0.25">
      <c r="A1005" s="6"/>
      <c r="B1005" s="3"/>
      <c r="C1005" s="3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12"/>
    </row>
    <row r="1006" spans="1:17" x14ac:dyDescent="0.25">
      <c r="A1006" s="6"/>
      <c r="B1006" s="3"/>
      <c r="C1006" s="3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12"/>
    </row>
    <row r="1007" spans="1:17" x14ac:dyDescent="0.25">
      <c r="A1007" s="6"/>
      <c r="B1007" s="3"/>
      <c r="C1007" s="3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12"/>
    </row>
    <row r="1008" spans="1:17" x14ac:dyDescent="0.25">
      <c r="A1008" s="6"/>
      <c r="B1008" s="3"/>
      <c r="C1008" s="3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12"/>
    </row>
    <row r="1009" spans="1:17" x14ac:dyDescent="0.25">
      <c r="A1009" s="6"/>
      <c r="B1009" s="3"/>
      <c r="C1009" s="3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12"/>
    </row>
    <row r="1010" spans="1:17" x14ac:dyDescent="0.25">
      <c r="A1010" s="6"/>
      <c r="B1010" s="3"/>
      <c r="C1010" s="3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12"/>
    </row>
    <row r="1011" spans="1:17" x14ac:dyDescent="0.25">
      <c r="A1011" s="6"/>
      <c r="B1011" s="3"/>
      <c r="C1011" s="3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12"/>
    </row>
    <row r="1012" spans="1:17" x14ac:dyDescent="0.25">
      <c r="A1012" s="6"/>
      <c r="B1012" s="3"/>
      <c r="C1012" s="3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12"/>
    </row>
    <row r="1013" spans="1:17" x14ac:dyDescent="0.25">
      <c r="A1013" s="6"/>
      <c r="B1013" s="3"/>
      <c r="C1013" s="3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12"/>
    </row>
    <row r="1014" spans="1:17" x14ac:dyDescent="0.25">
      <c r="A1014" s="6"/>
      <c r="B1014" s="3"/>
      <c r="C1014" s="3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12"/>
    </row>
    <row r="1015" spans="1:17" x14ac:dyDescent="0.25">
      <c r="A1015" s="6"/>
      <c r="B1015" s="3"/>
      <c r="C1015" s="3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12"/>
    </row>
    <row r="1016" spans="1:17" x14ac:dyDescent="0.25">
      <c r="A1016" s="6"/>
      <c r="B1016" s="3"/>
      <c r="C1016" s="3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12"/>
    </row>
    <row r="1017" spans="1:17" x14ac:dyDescent="0.25">
      <c r="A1017" s="6"/>
      <c r="B1017" s="3"/>
      <c r="C1017" s="3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12"/>
    </row>
    <row r="1018" spans="1:17" x14ac:dyDescent="0.25">
      <c r="A1018" s="6"/>
      <c r="B1018" s="3"/>
      <c r="C1018" s="3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12"/>
    </row>
    <row r="1019" spans="1:17" x14ac:dyDescent="0.25">
      <c r="A1019" s="6"/>
      <c r="B1019" s="3"/>
      <c r="C1019" s="3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12"/>
    </row>
    <row r="1020" spans="1:17" x14ac:dyDescent="0.25">
      <c r="A1020" s="6"/>
      <c r="B1020" s="3"/>
      <c r="C1020" s="3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12"/>
    </row>
    <row r="1021" spans="1:17" x14ac:dyDescent="0.25">
      <c r="A1021" s="6"/>
      <c r="B1021" s="3"/>
      <c r="C1021" s="3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12"/>
    </row>
    <row r="1022" spans="1:17" x14ac:dyDescent="0.25">
      <c r="A1022" s="6"/>
      <c r="B1022" s="3"/>
      <c r="C1022" s="3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12"/>
    </row>
    <row r="1023" spans="1:17" x14ac:dyDescent="0.25">
      <c r="A1023" s="6"/>
      <c r="B1023" s="3"/>
      <c r="C1023" s="3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12"/>
    </row>
    <row r="1024" spans="1:17" x14ac:dyDescent="0.25">
      <c r="A1024" s="6"/>
      <c r="B1024" s="3"/>
      <c r="C1024" s="3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12"/>
    </row>
    <row r="1025" spans="1:17" x14ac:dyDescent="0.25">
      <c r="A1025" s="6"/>
      <c r="B1025" s="3"/>
      <c r="C1025" s="3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12"/>
    </row>
    <row r="1026" spans="1:17" x14ac:dyDescent="0.25">
      <c r="A1026" s="6"/>
      <c r="B1026" s="3"/>
      <c r="C1026" s="3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12"/>
    </row>
    <row r="1027" spans="1:17" x14ac:dyDescent="0.25">
      <c r="A1027" s="6"/>
      <c r="B1027" s="3"/>
      <c r="C1027" s="3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12"/>
    </row>
    <row r="1028" spans="1:17" x14ac:dyDescent="0.25">
      <c r="A1028" s="6"/>
      <c r="B1028" s="3"/>
      <c r="C1028" s="3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12"/>
    </row>
    <row r="1029" spans="1:17" x14ac:dyDescent="0.25">
      <c r="A1029" s="6"/>
      <c r="B1029" s="3"/>
      <c r="C1029" s="3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12"/>
    </row>
    <row r="1030" spans="1:17" x14ac:dyDescent="0.25">
      <c r="A1030" s="6"/>
      <c r="B1030" s="3"/>
      <c r="C1030" s="3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12"/>
    </row>
    <row r="1031" spans="1:17" x14ac:dyDescent="0.25">
      <c r="A1031" s="6"/>
      <c r="B1031" s="3"/>
      <c r="C1031" s="3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12"/>
    </row>
    <row r="1032" spans="1:17" x14ac:dyDescent="0.25">
      <c r="A1032" s="6"/>
      <c r="B1032" s="3"/>
      <c r="C1032" s="3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12"/>
    </row>
    <row r="1033" spans="1:17" x14ac:dyDescent="0.25">
      <c r="A1033" s="6"/>
      <c r="B1033" s="3"/>
      <c r="C1033" s="3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12"/>
    </row>
    <row r="1034" spans="1:17" x14ac:dyDescent="0.25">
      <c r="A1034" s="6"/>
      <c r="B1034" s="3"/>
      <c r="C1034" s="3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12"/>
    </row>
    <row r="1035" spans="1:17" x14ac:dyDescent="0.25">
      <c r="A1035" s="6"/>
      <c r="B1035" s="3"/>
      <c r="C1035" s="3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12"/>
    </row>
    <row r="1036" spans="1:17" x14ac:dyDescent="0.25">
      <c r="A1036" s="6"/>
      <c r="B1036" s="3"/>
      <c r="C1036" s="3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12"/>
    </row>
    <row r="1037" spans="1:17" x14ac:dyDescent="0.25">
      <c r="A1037" s="6"/>
      <c r="B1037" s="3"/>
      <c r="C1037" s="3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12"/>
    </row>
    <row r="1038" spans="1:17" x14ac:dyDescent="0.25">
      <c r="A1038" s="6"/>
      <c r="B1038" s="3"/>
      <c r="C1038" s="3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12"/>
    </row>
    <row r="1039" spans="1:17" x14ac:dyDescent="0.25">
      <c r="A1039" s="6"/>
      <c r="B1039" s="3"/>
      <c r="C1039" s="3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12"/>
    </row>
    <row r="1040" spans="1:17" x14ac:dyDescent="0.25">
      <c r="A1040" s="6"/>
      <c r="B1040" s="3"/>
      <c r="C1040" s="3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12"/>
    </row>
    <row r="1041" spans="1:17" x14ac:dyDescent="0.25">
      <c r="A1041" s="6"/>
      <c r="B1041" s="3"/>
      <c r="C1041" s="3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12"/>
    </row>
    <row r="1042" spans="1:17" x14ac:dyDescent="0.25">
      <c r="A1042" s="6"/>
      <c r="B1042" s="3"/>
      <c r="C1042" s="3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12"/>
    </row>
    <row r="1043" spans="1:17" x14ac:dyDescent="0.25">
      <c r="A1043" s="6"/>
      <c r="B1043" s="3"/>
      <c r="C1043" s="3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12"/>
    </row>
    <row r="1044" spans="1:17" x14ac:dyDescent="0.25">
      <c r="A1044" s="6"/>
      <c r="B1044" s="3"/>
      <c r="C1044" s="3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12"/>
    </row>
    <row r="1045" spans="1:17" x14ac:dyDescent="0.25">
      <c r="A1045" s="6"/>
      <c r="B1045" s="3"/>
      <c r="C1045" s="3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12"/>
    </row>
    <row r="1046" spans="1:17" x14ac:dyDescent="0.25">
      <c r="A1046" s="6"/>
      <c r="B1046" s="3"/>
      <c r="C1046" s="3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12"/>
    </row>
    <row r="1047" spans="1:17" x14ac:dyDescent="0.25">
      <c r="A1047" s="6"/>
      <c r="B1047" s="3"/>
      <c r="C1047" s="3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12"/>
    </row>
    <row r="1048" spans="1:17" x14ac:dyDescent="0.25">
      <c r="A1048" s="6"/>
      <c r="B1048" s="3"/>
      <c r="C1048" s="3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12"/>
    </row>
    <row r="1049" spans="1:17" x14ac:dyDescent="0.25">
      <c r="A1049" s="6"/>
      <c r="B1049" s="3"/>
      <c r="C1049" s="3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12"/>
    </row>
    <row r="1050" spans="1:17" x14ac:dyDescent="0.25">
      <c r="A1050" s="6"/>
      <c r="B1050" s="3"/>
      <c r="C1050" s="3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12"/>
    </row>
    <row r="1051" spans="1:17" x14ac:dyDescent="0.25">
      <c r="A1051" s="6"/>
      <c r="B1051" s="3"/>
      <c r="C1051" s="3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12"/>
    </row>
    <row r="1052" spans="1:17" x14ac:dyDescent="0.25">
      <c r="A1052" s="6"/>
      <c r="B1052" s="3"/>
      <c r="C1052" s="3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12"/>
    </row>
    <row r="1053" spans="1:17" x14ac:dyDescent="0.25">
      <c r="A1053" s="6"/>
      <c r="B1053" s="3"/>
      <c r="C1053" s="3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12"/>
    </row>
    <row r="1054" spans="1:17" x14ac:dyDescent="0.25">
      <c r="A1054" s="6"/>
      <c r="B1054" s="3"/>
      <c r="C1054" s="3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12"/>
    </row>
    <row r="1055" spans="1:17" x14ac:dyDescent="0.25">
      <c r="A1055" s="6"/>
      <c r="B1055" s="3"/>
      <c r="C1055" s="3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12"/>
    </row>
    <row r="1056" spans="1:17" x14ac:dyDescent="0.25">
      <c r="A1056" s="6"/>
      <c r="B1056" s="3"/>
      <c r="C1056" s="3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12"/>
    </row>
    <row r="1057" spans="1:17" x14ac:dyDescent="0.25">
      <c r="A1057" s="6"/>
      <c r="B1057" s="3"/>
      <c r="C1057" s="3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12"/>
    </row>
    <row r="1058" spans="1:17" x14ac:dyDescent="0.25">
      <c r="A1058" s="6"/>
      <c r="B1058" s="3"/>
      <c r="C1058" s="3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12"/>
    </row>
    <row r="1059" spans="1:17" x14ac:dyDescent="0.25">
      <c r="A1059" s="6"/>
      <c r="B1059" s="3"/>
      <c r="C1059" s="3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12"/>
    </row>
    <row r="1060" spans="1:17" x14ac:dyDescent="0.25">
      <c r="A1060" s="6"/>
      <c r="B1060" s="3"/>
      <c r="C1060" s="3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12"/>
    </row>
    <row r="1061" spans="1:17" x14ac:dyDescent="0.25">
      <c r="A1061" s="6"/>
      <c r="B1061" s="3"/>
      <c r="C1061" s="3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12"/>
    </row>
    <row r="1062" spans="1:17" x14ac:dyDescent="0.25">
      <c r="A1062" s="6"/>
      <c r="B1062" s="3"/>
      <c r="C1062" s="3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12"/>
    </row>
    <row r="1063" spans="1:17" x14ac:dyDescent="0.25">
      <c r="A1063" s="6"/>
      <c r="B1063" s="3"/>
      <c r="C1063" s="3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12"/>
    </row>
    <row r="1064" spans="1:17" x14ac:dyDescent="0.25">
      <c r="A1064" s="6"/>
      <c r="B1064" s="3"/>
      <c r="C1064" s="3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12"/>
    </row>
    <row r="1065" spans="1:17" x14ac:dyDescent="0.25">
      <c r="A1065" s="6"/>
      <c r="B1065" s="3"/>
      <c r="C1065" s="3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12"/>
    </row>
    <row r="1066" spans="1:17" x14ac:dyDescent="0.25">
      <c r="A1066" s="6"/>
      <c r="B1066" s="3"/>
      <c r="C1066" s="3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12"/>
    </row>
    <row r="1067" spans="1:17" x14ac:dyDescent="0.25">
      <c r="A1067" s="6"/>
      <c r="B1067" s="3"/>
      <c r="C1067" s="3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12"/>
    </row>
    <row r="1068" spans="1:17" x14ac:dyDescent="0.25">
      <c r="A1068" s="6"/>
      <c r="B1068" s="3"/>
      <c r="C1068" s="3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12"/>
    </row>
    <row r="1069" spans="1:17" x14ac:dyDescent="0.25">
      <c r="A1069" s="6"/>
      <c r="B1069" s="3"/>
      <c r="C1069" s="3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12"/>
    </row>
    <row r="1070" spans="1:17" x14ac:dyDescent="0.25">
      <c r="A1070" s="6"/>
      <c r="B1070" s="3"/>
      <c r="C1070" s="3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12"/>
    </row>
    <row r="1071" spans="1:17" x14ac:dyDescent="0.25">
      <c r="A1071" s="6"/>
      <c r="B1071" s="3"/>
      <c r="C1071" s="3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12"/>
    </row>
    <row r="1072" spans="1:17" x14ac:dyDescent="0.25">
      <c r="A1072" s="6"/>
      <c r="B1072" s="3"/>
      <c r="C1072" s="3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12"/>
    </row>
    <row r="1073" spans="1:17" x14ac:dyDescent="0.25">
      <c r="A1073" s="6"/>
      <c r="B1073" s="3"/>
      <c r="C1073" s="3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12"/>
    </row>
    <row r="1074" spans="1:17" x14ac:dyDescent="0.25">
      <c r="A1074" s="6"/>
      <c r="B1074" s="3"/>
      <c r="C1074" s="3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12"/>
    </row>
    <row r="1075" spans="1:17" x14ac:dyDescent="0.25">
      <c r="A1075" s="6"/>
      <c r="B1075" s="3"/>
      <c r="C1075" s="3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12"/>
    </row>
    <row r="1076" spans="1:17" x14ac:dyDescent="0.25">
      <c r="A1076" s="6"/>
      <c r="B1076" s="3"/>
      <c r="C1076" s="3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12"/>
    </row>
    <row r="1077" spans="1:17" x14ac:dyDescent="0.25">
      <c r="A1077" s="6"/>
      <c r="B1077" s="3"/>
      <c r="C1077" s="3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12"/>
    </row>
    <row r="1078" spans="1:17" x14ac:dyDescent="0.25">
      <c r="A1078" s="6"/>
      <c r="B1078" s="3"/>
      <c r="C1078" s="3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12"/>
    </row>
    <row r="1079" spans="1:17" x14ac:dyDescent="0.25">
      <c r="A1079" s="6"/>
      <c r="B1079" s="3"/>
      <c r="C1079" s="3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12"/>
    </row>
    <row r="1080" spans="1:17" x14ac:dyDescent="0.25">
      <c r="A1080" s="6"/>
      <c r="B1080" s="3"/>
      <c r="C1080" s="3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12"/>
    </row>
    <row r="1081" spans="1:17" x14ac:dyDescent="0.25">
      <c r="A1081" s="6"/>
      <c r="B1081" s="3"/>
      <c r="C1081" s="3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12"/>
    </row>
    <row r="1082" spans="1:17" x14ac:dyDescent="0.25">
      <c r="A1082" s="6"/>
      <c r="B1082" s="3"/>
      <c r="C1082" s="3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12"/>
    </row>
    <row r="1083" spans="1:17" x14ac:dyDescent="0.25">
      <c r="A1083" s="6"/>
      <c r="B1083" s="3"/>
      <c r="C1083" s="3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12"/>
    </row>
    <row r="1084" spans="1:17" x14ac:dyDescent="0.25">
      <c r="A1084" s="6"/>
      <c r="B1084" s="3"/>
      <c r="C1084" s="3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12"/>
    </row>
    <row r="1085" spans="1:17" x14ac:dyDescent="0.25">
      <c r="A1085" s="6"/>
      <c r="B1085" s="3"/>
      <c r="C1085" s="3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12"/>
    </row>
    <row r="1086" spans="1:17" x14ac:dyDescent="0.25">
      <c r="A1086" s="6"/>
      <c r="B1086" s="3"/>
      <c r="C1086" s="3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12"/>
    </row>
    <row r="1087" spans="1:17" x14ac:dyDescent="0.25">
      <c r="A1087" s="6"/>
      <c r="B1087" s="3"/>
      <c r="C1087" s="3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12"/>
    </row>
    <row r="1088" spans="1:17" x14ac:dyDescent="0.25">
      <c r="A1088" s="6"/>
      <c r="B1088" s="3"/>
      <c r="C1088" s="3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12"/>
    </row>
    <row r="1089" spans="1:17" x14ac:dyDescent="0.25">
      <c r="A1089" s="6"/>
      <c r="B1089" s="3"/>
      <c r="C1089" s="3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12"/>
    </row>
    <row r="1090" spans="1:17" x14ac:dyDescent="0.25">
      <c r="A1090" s="6"/>
      <c r="B1090" s="3"/>
      <c r="C1090" s="3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12"/>
    </row>
    <row r="1091" spans="1:17" x14ac:dyDescent="0.25">
      <c r="A1091" s="6"/>
      <c r="B1091" s="3"/>
      <c r="C1091" s="3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12"/>
    </row>
    <row r="1092" spans="1:17" x14ac:dyDescent="0.25">
      <c r="A1092" s="6"/>
      <c r="B1092" s="3"/>
      <c r="C1092" s="3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12"/>
    </row>
    <row r="1093" spans="1:17" x14ac:dyDescent="0.25">
      <c r="A1093" s="6"/>
      <c r="B1093" s="3"/>
      <c r="C1093" s="3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12"/>
    </row>
    <row r="1094" spans="1:17" x14ac:dyDescent="0.25">
      <c r="A1094" s="6"/>
      <c r="B1094" s="3"/>
      <c r="C1094" s="3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12"/>
    </row>
    <row r="1095" spans="1:17" x14ac:dyDescent="0.25">
      <c r="A1095" s="6"/>
      <c r="B1095" s="3"/>
      <c r="C1095" s="3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12"/>
    </row>
    <row r="1096" spans="1:17" x14ac:dyDescent="0.25">
      <c r="A1096" s="6"/>
      <c r="B1096" s="3"/>
      <c r="C1096" s="3"/>
      <c r="D1096" s="2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2"/>
      <c r="Q1096" s="12"/>
    </row>
    <row r="1097" spans="1:17" x14ac:dyDescent="0.25">
      <c r="A1097" s="6"/>
      <c r="B1097" s="3"/>
      <c r="C1097" s="3"/>
      <c r="D1097" s="2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2"/>
      <c r="Q1097" s="12"/>
    </row>
    <row r="1098" spans="1:17" x14ac:dyDescent="0.25">
      <c r="A1098" s="6"/>
      <c r="B1098" s="3"/>
      <c r="C1098" s="3"/>
      <c r="D1098" s="2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2"/>
      <c r="Q1098" s="12"/>
    </row>
    <row r="1099" spans="1:17" x14ac:dyDescent="0.25">
      <c r="A1099" s="6"/>
      <c r="B1099" s="3"/>
      <c r="C1099" s="3"/>
      <c r="D1099" s="2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2"/>
      <c r="Q1099" s="12"/>
    </row>
    <row r="1100" spans="1:17" x14ac:dyDescent="0.25">
      <c r="A1100" s="6"/>
      <c r="B1100" s="3"/>
      <c r="C1100" s="3"/>
      <c r="D1100" s="2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2"/>
      <c r="Q1100" s="12"/>
    </row>
    <row r="1101" spans="1:17" x14ac:dyDescent="0.25">
      <c r="A1101" s="6"/>
      <c r="B1101" s="3"/>
      <c r="C1101" s="3"/>
      <c r="D1101" s="2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2"/>
      <c r="Q1101" s="12"/>
    </row>
    <row r="1102" spans="1:17" x14ac:dyDescent="0.25">
      <c r="A1102" s="6"/>
      <c r="B1102" s="3"/>
      <c r="C1102" s="3"/>
      <c r="D1102" s="2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2"/>
      <c r="Q1102" s="12"/>
    </row>
    <row r="1103" spans="1:17" x14ac:dyDescent="0.25">
      <c r="A1103" s="6"/>
      <c r="B1103" s="3"/>
      <c r="C1103" s="3"/>
      <c r="D1103" s="2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2"/>
      <c r="Q1103" s="12"/>
    </row>
    <row r="1104" spans="1:17" x14ac:dyDescent="0.25">
      <c r="A1104" s="6"/>
      <c r="B1104" s="3"/>
      <c r="C1104" s="3"/>
      <c r="D1104" s="2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2"/>
      <c r="Q1104" s="12"/>
    </row>
    <row r="1105" spans="1:17" x14ac:dyDescent="0.25">
      <c r="A1105" s="6"/>
      <c r="B1105" s="3"/>
      <c r="C1105" s="3"/>
      <c r="D1105" s="2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2"/>
      <c r="Q1105" s="12"/>
    </row>
    <row r="1106" spans="1:17" x14ac:dyDescent="0.25">
      <c r="A1106" s="6"/>
      <c r="B1106" s="3"/>
      <c r="C1106" s="3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12"/>
    </row>
    <row r="1107" spans="1:17" x14ac:dyDescent="0.25">
      <c r="A1107" s="6"/>
      <c r="B1107" s="3"/>
      <c r="C1107" s="3"/>
      <c r="D1107" s="2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2"/>
      <c r="Q1107" s="12"/>
    </row>
    <row r="1108" spans="1:17" x14ac:dyDescent="0.25">
      <c r="A1108" s="6"/>
      <c r="B1108" s="3"/>
      <c r="C1108" s="3"/>
      <c r="D1108" s="2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2"/>
      <c r="Q1108" s="12"/>
    </row>
    <row r="1109" spans="1:17" x14ac:dyDescent="0.25">
      <c r="A1109" s="6"/>
      <c r="B1109" s="3"/>
      <c r="C1109" s="3"/>
      <c r="D1109" s="2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2"/>
      <c r="Q1109" s="12"/>
    </row>
    <row r="1110" spans="1:17" x14ac:dyDescent="0.25">
      <c r="A1110" s="6"/>
      <c r="B1110" s="3"/>
      <c r="C1110" s="3"/>
      <c r="D1110" s="2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2"/>
      <c r="Q1110" s="12"/>
    </row>
  </sheetData>
  <autoFilter ref="A12:AH263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</autoFilter>
  <mergeCells count="6">
    <mergeCell ref="C2:E7"/>
    <mergeCell ref="P9:Q9"/>
    <mergeCell ref="E610:E618"/>
    <mergeCell ref="E11:Q11"/>
    <mergeCell ref="E12:Q12"/>
    <mergeCell ref="O1:Q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9"/>
  <sheetViews>
    <sheetView workbookViewId="0">
      <selection activeCell="E14" sqref="E14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4.42578125" style="4" customWidth="1"/>
    <col min="5" max="5" width="11.5703125" style="4" bestFit="1" customWidth="1"/>
    <col min="6" max="9" width="6.5703125" style="4" bestFit="1" customWidth="1"/>
    <col min="10" max="13" width="5.7109375" style="4" bestFit="1" customWidth="1"/>
    <col min="14" max="14" width="7.140625" style="4" bestFit="1" customWidth="1"/>
    <col min="15" max="16" width="6.5703125" style="4" bestFit="1" customWidth="1"/>
    <col min="17" max="17" width="6.5703125" style="11" bestFit="1" customWidth="1"/>
    <col min="18" max="18" width="12.5703125" style="4" bestFit="1" customWidth="1"/>
    <col min="19" max="16384" width="9.140625" style="4"/>
  </cols>
  <sheetData>
    <row r="1" spans="1:18" ht="1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57" t="s">
        <v>5</v>
      </c>
      <c r="P1" s="58"/>
      <c r="Q1" s="59"/>
    </row>
    <row r="2" spans="1:18" ht="15" customHeight="1" x14ac:dyDescent="0.25">
      <c r="A2" s="26"/>
      <c r="B2" s="26"/>
      <c r="C2" s="45" t="s">
        <v>652</v>
      </c>
      <c r="D2" s="45"/>
      <c r="E2" s="45"/>
      <c r="F2" s="34"/>
      <c r="G2" s="34"/>
      <c r="H2" s="34"/>
      <c r="I2" s="34"/>
      <c r="J2" s="34"/>
      <c r="K2" s="34"/>
      <c r="L2" s="34"/>
      <c r="M2" s="34"/>
      <c r="N2" s="34"/>
      <c r="O2" s="60"/>
      <c r="P2" s="61"/>
      <c r="Q2" s="62"/>
    </row>
    <row r="3" spans="1:18" ht="15" customHeight="1" x14ac:dyDescent="0.25">
      <c r="A3" s="26"/>
      <c r="B3" s="26"/>
      <c r="C3" s="45"/>
      <c r="D3" s="45"/>
      <c r="E3" s="45"/>
      <c r="F3" s="34"/>
      <c r="G3" s="34"/>
      <c r="H3" s="34"/>
      <c r="I3" s="34"/>
      <c r="J3" s="34"/>
      <c r="K3" s="34"/>
      <c r="L3" s="34"/>
      <c r="M3" s="34"/>
      <c r="N3" s="34"/>
      <c r="O3" s="60"/>
      <c r="P3" s="61"/>
      <c r="Q3" s="62"/>
    </row>
    <row r="4" spans="1:18" ht="15" customHeight="1" x14ac:dyDescent="0.25">
      <c r="A4" s="26"/>
      <c r="B4" s="26"/>
      <c r="C4" s="45"/>
      <c r="D4" s="45"/>
      <c r="E4" s="45"/>
      <c r="F4" s="34"/>
      <c r="G4" s="34"/>
      <c r="H4" s="34"/>
      <c r="I4" s="34"/>
      <c r="J4" s="34"/>
      <c r="K4" s="34"/>
      <c r="L4" s="34"/>
      <c r="M4" s="34"/>
      <c r="N4" s="34"/>
      <c r="O4" s="60"/>
      <c r="P4" s="61"/>
      <c r="Q4" s="62"/>
    </row>
    <row r="5" spans="1:18" ht="15" customHeight="1" x14ac:dyDescent="0.25">
      <c r="A5" s="26"/>
      <c r="B5" s="26"/>
      <c r="C5" s="45"/>
      <c r="D5" s="45"/>
      <c r="E5" s="45"/>
      <c r="F5" s="34"/>
      <c r="G5" s="34"/>
      <c r="H5" s="34"/>
      <c r="I5" s="34"/>
      <c r="J5" s="34"/>
      <c r="K5" s="34"/>
      <c r="L5" s="34"/>
      <c r="M5" s="34"/>
      <c r="N5" s="34"/>
      <c r="O5" s="63"/>
      <c r="P5" s="64"/>
      <c r="Q5" s="65"/>
    </row>
    <row r="6" spans="1:18" ht="15" customHeight="1" x14ac:dyDescent="0.25">
      <c r="A6" s="26"/>
      <c r="B6" s="26"/>
      <c r="C6" s="45"/>
      <c r="D6" s="45"/>
      <c r="E6" s="45"/>
      <c r="F6" s="34"/>
      <c r="G6" s="34"/>
      <c r="H6" s="34"/>
      <c r="I6" s="34"/>
      <c r="J6" s="34"/>
      <c r="K6" s="34"/>
      <c r="L6" s="34"/>
      <c r="M6" s="34"/>
      <c r="N6" s="34"/>
      <c r="O6" s="34"/>
      <c r="P6" s="26"/>
      <c r="Q6" s="28"/>
    </row>
    <row r="7" spans="1:18" ht="15" customHeight="1" x14ac:dyDescent="0.25">
      <c r="A7" s="26"/>
      <c r="B7" s="26"/>
      <c r="C7" s="45"/>
      <c r="D7" s="45"/>
      <c r="E7" s="45"/>
      <c r="F7" s="34"/>
      <c r="G7" s="34"/>
      <c r="H7" s="34"/>
      <c r="I7" s="34"/>
      <c r="J7" s="34"/>
      <c r="K7" s="34"/>
      <c r="L7" s="34"/>
      <c r="M7" s="34"/>
      <c r="N7" s="34"/>
      <c r="O7" s="34"/>
      <c r="P7" s="26"/>
      <c r="Q7" s="28"/>
    </row>
    <row r="8" spans="1:18" x14ac:dyDescent="0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8"/>
    </row>
    <row r="9" spans="1:18" x14ac:dyDescent="0.25">
      <c r="A9" s="29" t="s">
        <v>651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66"/>
      <c r="Q9" s="67"/>
    </row>
    <row r="10" spans="1:18" x14ac:dyDescent="0.25">
      <c r="A10" s="31"/>
      <c r="B10" s="31"/>
      <c r="C10" s="31"/>
      <c r="D10" s="31"/>
      <c r="E10" s="33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2"/>
    </row>
    <row r="11" spans="1:18" ht="31.5" customHeight="1" x14ac:dyDescent="0.25">
      <c r="A11" s="5" t="s">
        <v>1</v>
      </c>
      <c r="B11" s="5" t="s">
        <v>2</v>
      </c>
      <c r="C11" s="13" t="s">
        <v>3</v>
      </c>
      <c r="D11" s="38" t="s">
        <v>4</v>
      </c>
      <c r="E11" s="47" t="s">
        <v>0</v>
      </c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9"/>
    </row>
    <row r="12" spans="1:18" x14ac:dyDescent="0.25">
      <c r="A12" s="2">
        <v>1</v>
      </c>
      <c r="B12" s="2">
        <v>2</v>
      </c>
      <c r="C12" s="9">
        <v>3</v>
      </c>
      <c r="D12" s="9">
        <v>4</v>
      </c>
      <c r="E12" s="41">
        <v>5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3"/>
    </row>
    <row r="13" spans="1:18" x14ac:dyDescent="0.25">
      <c r="A13" s="2"/>
      <c r="B13" s="37"/>
      <c r="C13" s="9"/>
      <c r="D13" s="23"/>
      <c r="E13" s="9" t="s">
        <v>653</v>
      </c>
      <c r="F13" s="9" t="s">
        <v>226</v>
      </c>
      <c r="G13" s="9" t="s">
        <v>227</v>
      </c>
      <c r="H13" s="9" t="s">
        <v>228</v>
      </c>
      <c r="I13" s="9" t="s">
        <v>229</v>
      </c>
      <c r="J13" s="9" t="s">
        <v>230</v>
      </c>
      <c r="K13" s="9" t="s">
        <v>231</v>
      </c>
      <c r="L13" s="9" t="s">
        <v>232</v>
      </c>
      <c r="M13" s="9" t="s">
        <v>233</v>
      </c>
      <c r="N13" s="9" t="s">
        <v>234</v>
      </c>
      <c r="O13" s="9" t="s">
        <v>235</v>
      </c>
      <c r="P13" s="9" t="s">
        <v>236</v>
      </c>
      <c r="Q13" s="9" t="s">
        <v>237</v>
      </c>
    </row>
    <row r="14" spans="1:18" x14ac:dyDescent="0.25">
      <c r="A14" s="3" t="s">
        <v>416</v>
      </c>
      <c r="B14" s="21" t="s">
        <v>415</v>
      </c>
      <c r="C14" s="22" t="s">
        <v>414</v>
      </c>
      <c r="D14" s="9" t="s">
        <v>241</v>
      </c>
      <c r="E14" s="8">
        <f t="shared" ref="E14" si="0">SUM(F14:Q14)</f>
        <v>7.6000000000000005</v>
      </c>
      <c r="F14" s="8">
        <v>2.1</v>
      </c>
      <c r="G14" s="8">
        <v>1.6</v>
      </c>
      <c r="H14" s="8">
        <v>1.2</v>
      </c>
      <c r="I14" s="8">
        <v>0.9</v>
      </c>
      <c r="J14" s="8">
        <v>0.5</v>
      </c>
      <c r="K14" s="8">
        <v>0.3</v>
      </c>
      <c r="L14" s="8">
        <v>0.3</v>
      </c>
      <c r="M14" s="8">
        <v>0.3</v>
      </c>
      <c r="N14" s="8">
        <v>0.4</v>
      </c>
      <c r="O14" s="8">
        <v>0</v>
      </c>
      <c r="P14" s="8">
        <v>0</v>
      </c>
      <c r="Q14" s="8">
        <v>0</v>
      </c>
      <c r="R14" s="19"/>
    </row>
    <row r="15" spans="1:18" x14ac:dyDescent="0.25">
      <c r="A15" s="3" t="s">
        <v>47</v>
      </c>
      <c r="B15" s="3"/>
      <c r="C15" s="3"/>
      <c r="D15" s="8"/>
      <c r="E15" s="8">
        <f t="shared" ref="E15:Q15" si="1">SUM(E14:E14)</f>
        <v>7.6000000000000005</v>
      </c>
      <c r="F15" s="8">
        <f t="shared" si="1"/>
        <v>2.1</v>
      </c>
      <c r="G15" s="8">
        <f t="shared" si="1"/>
        <v>1.6</v>
      </c>
      <c r="H15" s="8">
        <f t="shared" si="1"/>
        <v>1.2</v>
      </c>
      <c r="I15" s="8">
        <f t="shared" si="1"/>
        <v>0.9</v>
      </c>
      <c r="J15" s="8">
        <f t="shared" si="1"/>
        <v>0.5</v>
      </c>
      <c r="K15" s="8">
        <f t="shared" si="1"/>
        <v>0.3</v>
      </c>
      <c r="L15" s="8">
        <f t="shared" si="1"/>
        <v>0.3</v>
      </c>
      <c r="M15" s="8">
        <f t="shared" si="1"/>
        <v>0.3</v>
      </c>
      <c r="N15" s="8">
        <f t="shared" si="1"/>
        <v>0.4</v>
      </c>
      <c r="O15" s="8">
        <f t="shared" si="1"/>
        <v>0</v>
      </c>
      <c r="P15" s="8">
        <f t="shared" si="1"/>
        <v>0</v>
      </c>
      <c r="Q15" s="8">
        <f t="shared" si="1"/>
        <v>0</v>
      </c>
    </row>
    <row r="432" spans="1:17" x14ac:dyDescent="0.25">
      <c r="A432" s="2"/>
      <c r="B432" s="2"/>
      <c r="C432" s="3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12"/>
    </row>
    <row r="433" spans="1:17" x14ac:dyDescent="0.25">
      <c r="A433" s="2"/>
      <c r="B433" s="2"/>
      <c r="C433" s="3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12"/>
    </row>
    <row r="434" spans="1:17" x14ac:dyDescent="0.25">
      <c r="A434" s="2"/>
      <c r="B434" s="2"/>
      <c r="C434" s="3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12"/>
    </row>
    <row r="435" spans="1:17" x14ac:dyDescent="0.25">
      <c r="A435" s="2"/>
      <c r="B435" s="2"/>
      <c r="C435" s="3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12"/>
    </row>
    <row r="436" spans="1:17" x14ac:dyDescent="0.25">
      <c r="A436" s="2"/>
      <c r="B436" s="2"/>
      <c r="C436" s="3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12"/>
    </row>
    <row r="437" spans="1:17" x14ac:dyDescent="0.25">
      <c r="A437" s="2"/>
      <c r="B437" s="2"/>
      <c r="C437" s="3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12"/>
    </row>
    <row r="438" spans="1:17" x14ac:dyDescent="0.25">
      <c r="A438" s="2"/>
      <c r="B438" s="2"/>
      <c r="C438" s="3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12"/>
    </row>
    <row r="439" spans="1:17" x14ac:dyDescent="0.25">
      <c r="A439" s="2"/>
      <c r="B439" s="2"/>
      <c r="C439" s="3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12"/>
    </row>
    <row r="440" spans="1:17" x14ac:dyDescent="0.25">
      <c r="A440" s="2"/>
      <c r="B440" s="2"/>
      <c r="C440" s="3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12"/>
    </row>
    <row r="441" spans="1:17" x14ac:dyDescent="0.25">
      <c r="A441" s="2"/>
      <c r="B441" s="2"/>
      <c r="C441" s="3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12"/>
    </row>
    <row r="442" spans="1:17" x14ac:dyDescent="0.25">
      <c r="A442" s="2"/>
      <c r="B442" s="2"/>
      <c r="C442" s="3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12"/>
    </row>
    <row r="443" spans="1:17" x14ac:dyDescent="0.25">
      <c r="A443" s="2"/>
      <c r="B443" s="2"/>
      <c r="C443" s="3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12"/>
    </row>
    <row r="444" spans="1:17" x14ac:dyDescent="0.25">
      <c r="A444" s="2"/>
      <c r="B444" s="2"/>
      <c r="C444" s="3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12"/>
    </row>
    <row r="445" spans="1:17" x14ac:dyDescent="0.25">
      <c r="A445" s="2"/>
      <c r="B445" s="2"/>
      <c r="C445" s="3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12"/>
    </row>
    <row r="446" spans="1:17" x14ac:dyDescent="0.25">
      <c r="A446" s="2"/>
      <c r="B446" s="2"/>
      <c r="C446" s="3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12"/>
    </row>
    <row r="447" spans="1:17" x14ac:dyDescent="0.25">
      <c r="A447" s="2"/>
      <c r="B447" s="2"/>
      <c r="C447" s="3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12"/>
    </row>
    <row r="448" spans="1:17" x14ac:dyDescent="0.25">
      <c r="A448" s="2"/>
      <c r="B448" s="2"/>
      <c r="C448" s="3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12"/>
    </row>
    <row r="449" spans="1:17" x14ac:dyDescent="0.25">
      <c r="A449" s="2"/>
      <c r="B449" s="2"/>
      <c r="C449" s="3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12"/>
    </row>
    <row r="450" spans="1:17" x14ac:dyDescent="0.25">
      <c r="A450" s="2"/>
      <c r="B450" s="2"/>
      <c r="C450" s="3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12"/>
    </row>
    <row r="451" spans="1:17" x14ac:dyDescent="0.25">
      <c r="A451" s="2"/>
      <c r="B451" s="2"/>
      <c r="C451" s="3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12"/>
    </row>
    <row r="452" spans="1:17" x14ac:dyDescent="0.25">
      <c r="A452" s="2"/>
      <c r="B452" s="2"/>
      <c r="C452" s="3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12"/>
    </row>
    <row r="453" spans="1:17" x14ac:dyDescent="0.25">
      <c r="A453" s="2"/>
      <c r="B453" s="2"/>
      <c r="C453" s="3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12"/>
    </row>
    <row r="454" spans="1:17" x14ac:dyDescent="0.25">
      <c r="A454" s="2"/>
      <c r="B454" s="2"/>
      <c r="C454" s="3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12"/>
    </row>
    <row r="455" spans="1:17" x14ac:dyDescent="0.25">
      <c r="A455" s="2"/>
      <c r="B455" s="2"/>
      <c r="C455" s="3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12"/>
    </row>
    <row r="456" spans="1:17" x14ac:dyDescent="0.25">
      <c r="A456" s="2"/>
      <c r="B456" s="2"/>
      <c r="C456" s="3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12"/>
    </row>
    <row r="457" spans="1:17" x14ac:dyDescent="0.25">
      <c r="A457" s="2"/>
      <c r="B457" s="2"/>
      <c r="C457" s="3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12"/>
    </row>
    <row r="458" spans="1:17" x14ac:dyDescent="0.25">
      <c r="A458" s="2"/>
      <c r="B458" s="2"/>
      <c r="C458" s="3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12"/>
    </row>
    <row r="459" spans="1:17" x14ac:dyDescent="0.25">
      <c r="A459" s="2"/>
      <c r="B459" s="2"/>
      <c r="C459" s="3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12"/>
    </row>
    <row r="460" spans="1:17" x14ac:dyDescent="0.25">
      <c r="A460" s="2"/>
      <c r="B460" s="2"/>
      <c r="C460" s="3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12"/>
    </row>
    <row r="461" spans="1:17" x14ac:dyDescent="0.25">
      <c r="A461" s="2"/>
      <c r="B461" s="2"/>
      <c r="C461" s="3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12"/>
    </row>
    <row r="462" spans="1:17" x14ac:dyDescent="0.25">
      <c r="A462" s="2"/>
      <c r="B462" s="2"/>
      <c r="C462" s="3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12"/>
    </row>
    <row r="463" spans="1:17" x14ac:dyDescent="0.25">
      <c r="A463" s="2"/>
      <c r="B463" s="2"/>
      <c r="C463" s="3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12"/>
    </row>
    <row r="464" spans="1:17" x14ac:dyDescent="0.25">
      <c r="A464" s="2"/>
      <c r="B464" s="2"/>
      <c r="C464" s="3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12"/>
    </row>
    <row r="465" spans="1:17" x14ac:dyDescent="0.25">
      <c r="A465" s="2"/>
      <c r="B465" s="2"/>
      <c r="C465" s="3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12"/>
    </row>
    <row r="466" spans="1:17" x14ac:dyDescent="0.25">
      <c r="A466" s="2"/>
      <c r="B466" s="2"/>
      <c r="C466" s="3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12"/>
    </row>
    <row r="467" spans="1:17" x14ac:dyDescent="0.25">
      <c r="A467" s="2"/>
      <c r="B467" s="2"/>
      <c r="C467" s="3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12"/>
    </row>
    <row r="468" spans="1:17" x14ac:dyDescent="0.25">
      <c r="A468" s="2"/>
      <c r="B468" s="2"/>
      <c r="C468" s="3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12"/>
    </row>
    <row r="469" spans="1:17" x14ac:dyDescent="0.25">
      <c r="A469" s="2"/>
      <c r="B469" s="2"/>
      <c r="C469" s="3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12"/>
    </row>
    <row r="470" spans="1:17" x14ac:dyDescent="0.25">
      <c r="A470" s="2"/>
      <c r="B470" s="2"/>
      <c r="C470" s="3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12"/>
    </row>
    <row r="471" spans="1:17" x14ac:dyDescent="0.25">
      <c r="A471" s="2"/>
      <c r="B471" s="2"/>
      <c r="C471" s="3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12"/>
    </row>
    <row r="472" spans="1:17" x14ac:dyDescent="0.25">
      <c r="A472" s="2"/>
      <c r="B472" s="2"/>
      <c r="C472" s="3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12"/>
    </row>
    <row r="473" spans="1:17" x14ac:dyDescent="0.25">
      <c r="A473" s="2"/>
      <c r="B473" s="2"/>
      <c r="C473" s="3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12"/>
    </row>
    <row r="474" spans="1:17" x14ac:dyDescent="0.25">
      <c r="A474" s="2"/>
      <c r="B474" s="2"/>
      <c r="C474" s="3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12"/>
    </row>
    <row r="475" spans="1:17" x14ac:dyDescent="0.25">
      <c r="A475" s="2"/>
      <c r="B475" s="2"/>
      <c r="C475" s="3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12"/>
    </row>
    <row r="476" spans="1:17" x14ac:dyDescent="0.25">
      <c r="A476" s="2"/>
      <c r="B476" s="2"/>
      <c r="C476" s="3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12"/>
    </row>
    <row r="477" spans="1:17" x14ac:dyDescent="0.25">
      <c r="A477" s="2"/>
      <c r="B477" s="2"/>
      <c r="C477" s="3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12"/>
    </row>
    <row r="478" spans="1:17" x14ac:dyDescent="0.25">
      <c r="A478" s="2"/>
      <c r="B478" s="2"/>
      <c r="C478" s="3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12"/>
    </row>
    <row r="479" spans="1:17" x14ac:dyDescent="0.25">
      <c r="A479" s="2"/>
      <c r="B479" s="2"/>
      <c r="C479" s="3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12"/>
    </row>
    <row r="480" spans="1:17" x14ac:dyDescent="0.25">
      <c r="A480" s="2"/>
      <c r="B480" s="2"/>
      <c r="C480" s="3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12"/>
    </row>
    <row r="481" spans="1:17" x14ac:dyDescent="0.25">
      <c r="A481" s="2"/>
      <c r="B481" s="2"/>
      <c r="C481" s="3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12"/>
    </row>
    <row r="482" spans="1:17" x14ac:dyDescent="0.25">
      <c r="A482" s="2"/>
      <c r="B482" s="2"/>
      <c r="C482" s="3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12"/>
    </row>
    <row r="483" spans="1:17" x14ac:dyDescent="0.25">
      <c r="A483" s="2"/>
      <c r="B483" s="2"/>
      <c r="C483" s="3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12"/>
    </row>
    <row r="484" spans="1:17" x14ac:dyDescent="0.25">
      <c r="A484" s="2"/>
      <c r="B484" s="2"/>
      <c r="C484" s="3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12"/>
    </row>
    <row r="485" spans="1:17" x14ac:dyDescent="0.25">
      <c r="A485" s="2"/>
      <c r="B485" s="2"/>
      <c r="C485" s="3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12"/>
    </row>
    <row r="486" spans="1:17" x14ac:dyDescent="0.25">
      <c r="A486" s="2"/>
      <c r="B486" s="2"/>
      <c r="C486" s="3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12"/>
    </row>
    <row r="487" spans="1:17" x14ac:dyDescent="0.25">
      <c r="A487" s="2"/>
      <c r="B487" s="2"/>
      <c r="C487" s="3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12"/>
    </row>
    <row r="488" spans="1:17" x14ac:dyDescent="0.25">
      <c r="A488" s="2"/>
      <c r="B488" s="2"/>
      <c r="C488" s="3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12"/>
    </row>
    <row r="489" spans="1:17" x14ac:dyDescent="0.25">
      <c r="A489" s="2"/>
      <c r="B489" s="2"/>
      <c r="C489" s="3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12"/>
    </row>
    <row r="490" spans="1:17" x14ac:dyDescent="0.25">
      <c r="A490" s="2"/>
      <c r="B490" s="2"/>
      <c r="C490" s="3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12"/>
    </row>
    <row r="491" spans="1:17" x14ac:dyDescent="0.25">
      <c r="A491" s="2"/>
      <c r="B491" s="2"/>
      <c r="C491" s="3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12"/>
    </row>
    <row r="492" spans="1:17" x14ac:dyDescent="0.25">
      <c r="A492" s="2"/>
      <c r="B492" s="2"/>
      <c r="C492" s="3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12"/>
    </row>
    <row r="493" spans="1:17" x14ac:dyDescent="0.25">
      <c r="A493" s="2"/>
      <c r="B493" s="2"/>
      <c r="C493" s="3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12"/>
    </row>
    <row r="494" spans="1:17" x14ac:dyDescent="0.25">
      <c r="A494" s="2"/>
      <c r="B494" s="2"/>
      <c r="C494" s="3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12"/>
    </row>
    <row r="495" spans="1:17" x14ac:dyDescent="0.25">
      <c r="A495" s="2"/>
      <c r="B495" s="2"/>
      <c r="C495" s="3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12"/>
    </row>
    <row r="496" spans="1:17" x14ac:dyDescent="0.25">
      <c r="A496" s="2"/>
      <c r="B496" s="2"/>
      <c r="C496" s="3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12"/>
    </row>
    <row r="497" spans="1:17" x14ac:dyDescent="0.25">
      <c r="A497" s="2"/>
      <c r="B497" s="2"/>
      <c r="C497" s="3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12"/>
    </row>
    <row r="498" spans="1:17" x14ac:dyDescent="0.25">
      <c r="A498" s="2"/>
      <c r="B498" s="2"/>
      <c r="C498" s="3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12"/>
    </row>
    <row r="499" spans="1:17" x14ac:dyDescent="0.25">
      <c r="A499" s="2"/>
      <c r="B499" s="2"/>
      <c r="C499" s="3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12"/>
    </row>
    <row r="500" spans="1:17" x14ac:dyDescent="0.25">
      <c r="A500" s="2"/>
      <c r="B500" s="2"/>
      <c r="C500" s="3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12"/>
    </row>
    <row r="501" spans="1:17" x14ac:dyDescent="0.25">
      <c r="A501" s="2"/>
      <c r="B501" s="2"/>
      <c r="C501" s="3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12"/>
    </row>
    <row r="502" spans="1:17" x14ac:dyDescent="0.25">
      <c r="A502" s="2"/>
      <c r="B502" s="2"/>
      <c r="C502" s="3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12"/>
    </row>
    <row r="503" spans="1:17" x14ac:dyDescent="0.25">
      <c r="A503" s="2"/>
      <c r="B503" s="2"/>
      <c r="C503" s="3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12"/>
    </row>
    <row r="504" spans="1:17" x14ac:dyDescent="0.25">
      <c r="A504" s="2"/>
      <c r="B504" s="2"/>
      <c r="C504" s="3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12"/>
    </row>
    <row r="505" spans="1:17" x14ac:dyDescent="0.25">
      <c r="A505" s="2"/>
      <c r="B505" s="2"/>
      <c r="C505" s="3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12"/>
    </row>
    <row r="506" spans="1:17" x14ac:dyDescent="0.25">
      <c r="A506" s="2"/>
      <c r="B506" s="2"/>
      <c r="C506" s="3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12"/>
    </row>
    <row r="507" spans="1:17" x14ac:dyDescent="0.25">
      <c r="A507" s="2"/>
      <c r="B507" s="2"/>
      <c r="C507" s="3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12"/>
    </row>
    <row r="508" spans="1:17" x14ac:dyDescent="0.25">
      <c r="A508" s="2"/>
      <c r="B508" s="2"/>
      <c r="C508" s="3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12"/>
    </row>
    <row r="509" spans="1:17" x14ac:dyDescent="0.25">
      <c r="A509" s="2"/>
      <c r="B509" s="2"/>
      <c r="C509" s="3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12"/>
    </row>
    <row r="510" spans="1:17" x14ac:dyDescent="0.25">
      <c r="A510" s="2"/>
      <c r="B510" s="2"/>
      <c r="C510" s="3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12"/>
    </row>
    <row r="511" spans="1:17" x14ac:dyDescent="0.25">
      <c r="A511" s="2"/>
      <c r="B511" s="2"/>
      <c r="C511" s="3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12"/>
    </row>
    <row r="512" spans="1:17" x14ac:dyDescent="0.25">
      <c r="A512" s="2"/>
      <c r="B512" s="2"/>
      <c r="C512" s="3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12"/>
    </row>
    <row r="513" spans="1:17" x14ac:dyDescent="0.25">
      <c r="A513" s="2"/>
      <c r="B513" s="2"/>
      <c r="C513" s="3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12"/>
    </row>
    <row r="514" spans="1:17" x14ac:dyDescent="0.25">
      <c r="A514" s="2"/>
      <c r="B514" s="2"/>
      <c r="C514" s="3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12"/>
    </row>
    <row r="515" spans="1:17" x14ac:dyDescent="0.25">
      <c r="A515" s="2"/>
      <c r="B515" s="2"/>
      <c r="C515" s="3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12"/>
    </row>
    <row r="516" spans="1:17" x14ac:dyDescent="0.25">
      <c r="A516" s="2"/>
      <c r="B516" s="2"/>
      <c r="C516" s="3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12"/>
    </row>
    <row r="517" spans="1:17" x14ac:dyDescent="0.25">
      <c r="A517" s="2"/>
      <c r="B517" s="2"/>
      <c r="C517" s="3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12"/>
    </row>
    <row r="518" spans="1:17" x14ac:dyDescent="0.25">
      <c r="A518" s="2"/>
      <c r="B518" s="2"/>
      <c r="C518" s="3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12"/>
    </row>
    <row r="519" spans="1:17" x14ac:dyDescent="0.25">
      <c r="A519" s="2"/>
      <c r="B519" s="2"/>
      <c r="C519" s="3"/>
      <c r="D519" s="2"/>
      <c r="E519" s="50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2"/>
      <c r="Q519" s="12"/>
    </row>
    <row r="520" spans="1:17" x14ac:dyDescent="0.25">
      <c r="A520" s="2"/>
      <c r="B520" s="2"/>
      <c r="C520" s="3"/>
      <c r="D520" s="2"/>
      <c r="E520" s="51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2"/>
      <c r="Q520" s="12"/>
    </row>
    <row r="521" spans="1:17" x14ac:dyDescent="0.25">
      <c r="A521" s="2"/>
      <c r="B521" s="2"/>
      <c r="C521" s="3"/>
      <c r="D521" s="2"/>
      <c r="E521" s="51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2"/>
      <c r="Q521" s="12"/>
    </row>
    <row r="522" spans="1:17" x14ac:dyDescent="0.25">
      <c r="A522" s="2"/>
      <c r="B522" s="2"/>
      <c r="C522" s="3"/>
      <c r="D522" s="2"/>
      <c r="E522" s="51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2"/>
      <c r="Q522" s="12"/>
    </row>
    <row r="523" spans="1:17" x14ac:dyDescent="0.25">
      <c r="A523" s="2"/>
      <c r="B523" s="2"/>
      <c r="C523" s="3"/>
      <c r="D523" s="2"/>
      <c r="E523" s="51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2"/>
      <c r="Q523" s="12"/>
    </row>
    <row r="524" spans="1:17" x14ac:dyDescent="0.25">
      <c r="A524" s="2"/>
      <c r="B524" s="2"/>
      <c r="C524" s="3"/>
      <c r="D524" s="2"/>
      <c r="E524" s="51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2"/>
      <c r="Q524" s="12"/>
    </row>
    <row r="525" spans="1:17" x14ac:dyDescent="0.25">
      <c r="A525" s="2"/>
      <c r="B525" s="2"/>
      <c r="C525" s="3"/>
      <c r="D525" s="2"/>
      <c r="E525" s="51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2"/>
      <c r="Q525" s="12"/>
    </row>
    <row r="526" spans="1:17" x14ac:dyDescent="0.25">
      <c r="A526" s="2"/>
      <c r="B526" s="2"/>
      <c r="C526" s="3"/>
      <c r="D526" s="2"/>
      <c r="E526" s="51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2"/>
      <c r="Q526" s="12"/>
    </row>
    <row r="527" spans="1:17" x14ac:dyDescent="0.25">
      <c r="A527" s="2"/>
      <c r="B527" s="2"/>
      <c r="C527" s="3"/>
      <c r="D527" s="2"/>
      <c r="E527" s="52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2"/>
      <c r="Q527" s="12"/>
    </row>
    <row r="528" spans="1:17" x14ac:dyDescent="0.25">
      <c r="A528" s="2"/>
      <c r="B528" s="2"/>
      <c r="C528" s="3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12"/>
    </row>
    <row r="529" spans="1:17" x14ac:dyDescent="0.25">
      <c r="A529" s="2"/>
      <c r="B529" s="2"/>
      <c r="C529" s="3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12"/>
    </row>
    <row r="530" spans="1:17" x14ac:dyDescent="0.25">
      <c r="A530" s="2"/>
      <c r="B530" s="2"/>
      <c r="C530" s="3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12"/>
    </row>
    <row r="531" spans="1:17" x14ac:dyDescent="0.25">
      <c r="A531" s="2"/>
      <c r="B531" s="2"/>
      <c r="C531" s="3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12"/>
    </row>
    <row r="532" spans="1:17" x14ac:dyDescent="0.25">
      <c r="A532" s="2"/>
      <c r="B532" s="2"/>
      <c r="C532" s="3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12"/>
    </row>
    <row r="533" spans="1:17" x14ac:dyDescent="0.25">
      <c r="A533" s="2"/>
      <c r="B533" s="2"/>
      <c r="C533" s="3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12"/>
    </row>
    <row r="534" spans="1:17" x14ac:dyDescent="0.25">
      <c r="A534" s="2"/>
      <c r="B534" s="2"/>
      <c r="C534" s="3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12"/>
    </row>
    <row r="535" spans="1:17" x14ac:dyDescent="0.25">
      <c r="A535" s="2"/>
      <c r="B535" s="2"/>
      <c r="C535" s="3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12"/>
    </row>
    <row r="536" spans="1:17" x14ac:dyDescent="0.25">
      <c r="A536" s="2"/>
      <c r="B536" s="2"/>
      <c r="C536" s="3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12"/>
    </row>
    <row r="537" spans="1:17" x14ac:dyDescent="0.25">
      <c r="A537" s="2"/>
      <c r="B537" s="2"/>
      <c r="C537" s="3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12"/>
    </row>
    <row r="538" spans="1:17" x14ac:dyDescent="0.25">
      <c r="A538" s="2"/>
      <c r="B538" s="2"/>
      <c r="C538" s="3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12"/>
    </row>
    <row r="539" spans="1:17" x14ac:dyDescent="0.25">
      <c r="A539" s="2"/>
      <c r="B539" s="2"/>
      <c r="C539" s="3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12"/>
    </row>
    <row r="540" spans="1:17" x14ac:dyDescent="0.25">
      <c r="A540" s="2"/>
      <c r="B540" s="2"/>
      <c r="C540" s="3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12"/>
    </row>
    <row r="541" spans="1:17" x14ac:dyDescent="0.25">
      <c r="A541" s="2"/>
      <c r="B541" s="2"/>
      <c r="C541" s="3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12"/>
    </row>
    <row r="542" spans="1:17" x14ac:dyDescent="0.25">
      <c r="A542" s="2"/>
      <c r="B542" s="2"/>
      <c r="C542" s="3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12"/>
    </row>
    <row r="543" spans="1:17" x14ac:dyDescent="0.25">
      <c r="A543" s="2"/>
      <c r="B543" s="2"/>
      <c r="C543" s="3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12"/>
    </row>
    <row r="544" spans="1:17" x14ac:dyDescent="0.25">
      <c r="A544" s="2"/>
      <c r="B544" s="2"/>
      <c r="C544" s="3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12"/>
    </row>
    <row r="545" spans="1:17" x14ac:dyDescent="0.25">
      <c r="A545" s="2"/>
      <c r="B545" s="2"/>
      <c r="C545" s="3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12"/>
    </row>
    <row r="546" spans="1:17" x14ac:dyDescent="0.25">
      <c r="A546" s="2"/>
      <c r="B546" s="2"/>
      <c r="C546" s="3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12"/>
    </row>
    <row r="547" spans="1:17" x14ac:dyDescent="0.25">
      <c r="A547" s="2"/>
      <c r="B547" s="2"/>
      <c r="C547" s="3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12"/>
    </row>
    <row r="548" spans="1:17" x14ac:dyDescent="0.25">
      <c r="A548" s="2"/>
      <c r="B548" s="2"/>
      <c r="C548" s="3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12"/>
    </row>
    <row r="549" spans="1:17" x14ac:dyDescent="0.25">
      <c r="A549" s="2"/>
      <c r="B549" s="2"/>
      <c r="C549" s="3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12"/>
    </row>
    <row r="550" spans="1:17" x14ac:dyDescent="0.25">
      <c r="A550" s="2"/>
      <c r="B550" s="2"/>
      <c r="C550" s="3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12"/>
    </row>
    <row r="551" spans="1:17" x14ac:dyDescent="0.25">
      <c r="A551" s="2"/>
      <c r="B551" s="2"/>
      <c r="C551" s="3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12"/>
    </row>
    <row r="552" spans="1:17" x14ac:dyDescent="0.25">
      <c r="A552" s="2"/>
      <c r="B552" s="2"/>
      <c r="C552" s="3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12"/>
    </row>
    <row r="553" spans="1:17" x14ac:dyDescent="0.25">
      <c r="A553" s="2"/>
      <c r="B553" s="2"/>
      <c r="C553" s="3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12"/>
    </row>
    <row r="554" spans="1:17" x14ac:dyDescent="0.25">
      <c r="A554" s="2"/>
      <c r="B554" s="2"/>
      <c r="C554" s="3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12"/>
    </row>
    <row r="555" spans="1:17" x14ac:dyDescent="0.25">
      <c r="A555" s="2"/>
      <c r="B555" s="2"/>
      <c r="C555" s="3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12"/>
    </row>
    <row r="556" spans="1:17" x14ac:dyDescent="0.25">
      <c r="A556" s="2"/>
      <c r="B556" s="2"/>
      <c r="C556" s="3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12"/>
    </row>
    <row r="557" spans="1:17" x14ac:dyDescent="0.25">
      <c r="A557" s="2"/>
      <c r="B557" s="2"/>
      <c r="C557" s="3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12"/>
    </row>
    <row r="558" spans="1:17" x14ac:dyDescent="0.25">
      <c r="A558" s="2"/>
      <c r="B558" s="2"/>
      <c r="C558" s="3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12"/>
    </row>
    <row r="559" spans="1:17" x14ac:dyDescent="0.25">
      <c r="A559" s="2"/>
      <c r="B559" s="2"/>
      <c r="C559" s="3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12"/>
    </row>
    <row r="560" spans="1:17" x14ac:dyDescent="0.25">
      <c r="A560" s="2"/>
      <c r="B560" s="2"/>
      <c r="C560" s="3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12"/>
    </row>
    <row r="561" spans="1:17" x14ac:dyDescent="0.25">
      <c r="A561" s="2"/>
      <c r="B561" s="2"/>
      <c r="C561" s="3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12"/>
    </row>
    <row r="562" spans="1:17" x14ac:dyDescent="0.25">
      <c r="A562" s="2"/>
      <c r="B562" s="2"/>
      <c r="C562" s="3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12"/>
    </row>
    <row r="563" spans="1:17" x14ac:dyDescent="0.25">
      <c r="A563" s="2"/>
      <c r="B563" s="2"/>
      <c r="C563" s="3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12"/>
    </row>
    <row r="564" spans="1:17" x14ac:dyDescent="0.25">
      <c r="A564" s="2"/>
      <c r="B564" s="2"/>
      <c r="C564" s="3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12"/>
    </row>
    <row r="565" spans="1:17" x14ac:dyDescent="0.25">
      <c r="A565" s="2"/>
      <c r="B565" s="2"/>
      <c r="C565" s="3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12"/>
    </row>
    <row r="566" spans="1:17" x14ac:dyDescent="0.25">
      <c r="A566" s="2"/>
      <c r="B566" s="2"/>
      <c r="C566" s="3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12"/>
    </row>
    <row r="567" spans="1:17" x14ac:dyDescent="0.25">
      <c r="A567" s="2"/>
      <c r="B567" s="2"/>
      <c r="C567" s="3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12"/>
    </row>
    <row r="568" spans="1:17" x14ac:dyDescent="0.25">
      <c r="A568" s="2"/>
      <c r="B568" s="2"/>
      <c r="C568" s="3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12"/>
    </row>
    <row r="569" spans="1:17" x14ac:dyDescent="0.25">
      <c r="A569" s="2"/>
      <c r="B569" s="2"/>
      <c r="C569" s="3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12"/>
    </row>
    <row r="570" spans="1:17" x14ac:dyDescent="0.25">
      <c r="A570" s="2"/>
      <c r="B570" s="2"/>
      <c r="C570" s="3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12"/>
    </row>
    <row r="571" spans="1:17" x14ac:dyDescent="0.25">
      <c r="A571" s="2"/>
      <c r="B571" s="2"/>
      <c r="C571" s="3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12"/>
    </row>
    <row r="572" spans="1:17" x14ac:dyDescent="0.25">
      <c r="A572" s="2"/>
      <c r="B572" s="2"/>
      <c r="C572" s="3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12"/>
    </row>
    <row r="573" spans="1:17" x14ac:dyDescent="0.25">
      <c r="A573" s="2"/>
      <c r="B573" s="2"/>
      <c r="C573" s="3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12"/>
    </row>
    <row r="574" spans="1:17" x14ac:dyDescent="0.25">
      <c r="A574" s="2"/>
      <c r="B574" s="2"/>
      <c r="C574" s="3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12"/>
    </row>
    <row r="575" spans="1:17" x14ac:dyDescent="0.25">
      <c r="A575" s="2"/>
      <c r="B575" s="2"/>
      <c r="C575" s="3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12"/>
    </row>
    <row r="576" spans="1:17" x14ac:dyDescent="0.25">
      <c r="A576" s="2"/>
      <c r="B576" s="2"/>
      <c r="C576" s="3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12"/>
    </row>
    <row r="577" spans="1:17" x14ac:dyDescent="0.25">
      <c r="A577" s="2"/>
      <c r="B577" s="2"/>
      <c r="C577" s="3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12"/>
    </row>
    <row r="578" spans="1:17" x14ac:dyDescent="0.25">
      <c r="A578" s="2"/>
      <c r="B578" s="2"/>
      <c r="C578" s="3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12"/>
    </row>
    <row r="579" spans="1:17" x14ac:dyDescent="0.25">
      <c r="A579" s="2"/>
      <c r="B579" s="2"/>
      <c r="C579" s="3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12"/>
    </row>
    <row r="580" spans="1:17" x14ac:dyDescent="0.25">
      <c r="A580" s="2"/>
      <c r="B580" s="2"/>
      <c r="C580" s="3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12"/>
    </row>
    <row r="581" spans="1:17" x14ac:dyDescent="0.25">
      <c r="A581" s="2"/>
      <c r="B581" s="2"/>
      <c r="C581" s="3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12"/>
    </row>
    <row r="582" spans="1:17" x14ac:dyDescent="0.25">
      <c r="A582" s="2"/>
      <c r="B582" s="2"/>
      <c r="C582" s="3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12"/>
    </row>
    <row r="583" spans="1:17" x14ac:dyDescent="0.25">
      <c r="A583" s="2"/>
      <c r="B583" s="2"/>
      <c r="C583" s="3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12"/>
    </row>
    <row r="584" spans="1:17" x14ac:dyDescent="0.25">
      <c r="A584" s="2"/>
      <c r="B584" s="2"/>
      <c r="C584" s="3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12"/>
    </row>
    <row r="585" spans="1:17" x14ac:dyDescent="0.25">
      <c r="A585" s="2"/>
      <c r="B585" s="2"/>
      <c r="C585" s="3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12"/>
    </row>
    <row r="586" spans="1:17" x14ac:dyDescent="0.25">
      <c r="A586" s="2"/>
      <c r="B586" s="2"/>
      <c r="C586" s="3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12"/>
    </row>
    <row r="587" spans="1:17" x14ac:dyDescent="0.25">
      <c r="A587" s="2"/>
      <c r="B587" s="2"/>
      <c r="C587" s="3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12"/>
    </row>
    <row r="588" spans="1:17" x14ac:dyDescent="0.25">
      <c r="A588" s="2"/>
      <c r="B588" s="2"/>
      <c r="C588" s="3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12"/>
    </row>
    <row r="589" spans="1:17" x14ac:dyDescent="0.25">
      <c r="A589" s="2"/>
      <c r="B589" s="2"/>
      <c r="C589" s="3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12"/>
    </row>
    <row r="590" spans="1:17" x14ac:dyDescent="0.25">
      <c r="A590" s="2"/>
      <c r="B590" s="2"/>
      <c r="C590" s="3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12"/>
    </row>
    <row r="591" spans="1:17" x14ac:dyDescent="0.25">
      <c r="A591" s="2"/>
      <c r="B591" s="2"/>
      <c r="C591" s="3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12"/>
    </row>
    <row r="592" spans="1:17" x14ac:dyDescent="0.25">
      <c r="A592" s="2"/>
      <c r="B592" s="2"/>
      <c r="C592" s="3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12"/>
    </row>
    <row r="593" spans="1:17" x14ac:dyDescent="0.25">
      <c r="A593" s="2"/>
      <c r="B593" s="2"/>
      <c r="C593" s="3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12"/>
    </row>
    <row r="594" spans="1:17" x14ac:dyDescent="0.25">
      <c r="A594" s="2"/>
      <c r="B594" s="2"/>
      <c r="C594" s="3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12"/>
    </row>
    <row r="595" spans="1:17" x14ac:dyDescent="0.25">
      <c r="A595" s="2"/>
      <c r="B595" s="2"/>
      <c r="C595" s="3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12"/>
    </row>
    <row r="596" spans="1:17" x14ac:dyDescent="0.25">
      <c r="A596" s="2"/>
      <c r="B596" s="2"/>
      <c r="C596" s="3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12"/>
    </row>
    <row r="597" spans="1:17" x14ac:dyDescent="0.25">
      <c r="A597" s="2"/>
      <c r="B597" s="2"/>
      <c r="C597" s="3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12"/>
    </row>
    <row r="598" spans="1:17" x14ac:dyDescent="0.25">
      <c r="A598" s="2"/>
      <c r="B598" s="2"/>
      <c r="C598" s="3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12"/>
    </row>
    <row r="599" spans="1:17" x14ac:dyDescent="0.25">
      <c r="A599" s="2"/>
      <c r="B599" s="2"/>
      <c r="C599" s="3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12"/>
    </row>
    <row r="600" spans="1:17" x14ac:dyDescent="0.25">
      <c r="A600" s="2"/>
      <c r="B600" s="2"/>
      <c r="C600" s="3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12"/>
    </row>
    <row r="601" spans="1:17" x14ac:dyDescent="0.25">
      <c r="A601" s="2"/>
      <c r="B601" s="2"/>
      <c r="C601" s="3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12"/>
    </row>
    <row r="602" spans="1:17" x14ac:dyDescent="0.25">
      <c r="A602" s="2"/>
      <c r="B602" s="2"/>
      <c r="C602" s="3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12"/>
    </row>
    <row r="603" spans="1:17" x14ac:dyDescent="0.25">
      <c r="A603" s="2"/>
      <c r="B603" s="2"/>
      <c r="C603" s="3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12"/>
    </row>
    <row r="604" spans="1:17" x14ac:dyDescent="0.25">
      <c r="A604" s="2"/>
      <c r="B604" s="2"/>
      <c r="C604" s="3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12"/>
    </row>
    <row r="605" spans="1:17" x14ac:dyDescent="0.25">
      <c r="A605" s="2"/>
      <c r="B605" s="2"/>
      <c r="C605" s="3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12"/>
    </row>
    <row r="606" spans="1:17" x14ac:dyDescent="0.25">
      <c r="A606" s="2"/>
      <c r="B606" s="2"/>
      <c r="C606" s="3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12"/>
    </row>
    <row r="607" spans="1:17" x14ac:dyDescent="0.25">
      <c r="A607" s="2"/>
      <c r="B607" s="2"/>
      <c r="C607" s="3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12"/>
    </row>
    <row r="608" spans="1:17" x14ac:dyDescent="0.25">
      <c r="A608" s="2"/>
      <c r="B608" s="2"/>
      <c r="C608" s="3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12"/>
    </row>
    <row r="609" spans="1:17" x14ac:dyDescent="0.25">
      <c r="A609" s="2"/>
      <c r="B609" s="2"/>
      <c r="C609" s="3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12"/>
    </row>
    <row r="610" spans="1:17" x14ac:dyDescent="0.25">
      <c r="A610" s="2"/>
      <c r="B610" s="2"/>
      <c r="C610" s="3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12"/>
    </row>
    <row r="611" spans="1:17" x14ac:dyDescent="0.25">
      <c r="A611" s="2"/>
      <c r="B611" s="2"/>
      <c r="C611" s="3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12"/>
    </row>
    <row r="612" spans="1:17" x14ac:dyDescent="0.25">
      <c r="A612" s="2"/>
      <c r="B612" s="2"/>
      <c r="C612" s="3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12"/>
    </row>
    <row r="613" spans="1:17" x14ac:dyDescent="0.25">
      <c r="A613" s="2"/>
      <c r="B613" s="2"/>
      <c r="C613" s="3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12"/>
    </row>
    <row r="614" spans="1:17" x14ac:dyDescent="0.25">
      <c r="A614" s="2"/>
      <c r="B614" s="2"/>
      <c r="C614" s="3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12"/>
    </row>
    <row r="615" spans="1:17" x14ac:dyDescent="0.25">
      <c r="A615" s="2"/>
      <c r="B615" s="2"/>
      <c r="C615" s="3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12"/>
    </row>
    <row r="616" spans="1:17" x14ac:dyDescent="0.25">
      <c r="A616" s="2"/>
      <c r="B616" s="2"/>
      <c r="C616" s="3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12"/>
    </row>
    <row r="617" spans="1:17" x14ac:dyDescent="0.25">
      <c r="A617" s="2"/>
      <c r="B617" s="2"/>
      <c r="C617" s="3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12"/>
    </row>
    <row r="618" spans="1:17" x14ac:dyDescent="0.25">
      <c r="A618" s="2"/>
      <c r="B618" s="2"/>
      <c r="C618" s="3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12"/>
    </row>
    <row r="619" spans="1:17" x14ac:dyDescent="0.25">
      <c r="A619" s="2"/>
      <c r="B619" s="2"/>
      <c r="C619" s="3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12"/>
    </row>
    <row r="620" spans="1:17" x14ac:dyDescent="0.25">
      <c r="A620" s="2"/>
      <c r="B620" s="2"/>
      <c r="C620" s="3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12"/>
    </row>
    <row r="621" spans="1:17" x14ac:dyDescent="0.25">
      <c r="A621" s="2"/>
      <c r="B621" s="2"/>
      <c r="C621" s="3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12"/>
    </row>
    <row r="622" spans="1:17" x14ac:dyDescent="0.25">
      <c r="A622" s="2"/>
      <c r="B622" s="2"/>
      <c r="C622" s="3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12"/>
    </row>
    <row r="623" spans="1:17" x14ac:dyDescent="0.25">
      <c r="A623" s="2"/>
      <c r="B623" s="2"/>
      <c r="C623" s="3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12"/>
    </row>
    <row r="624" spans="1:17" x14ac:dyDescent="0.25">
      <c r="A624" s="2"/>
      <c r="B624" s="2"/>
      <c r="C624" s="3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12"/>
    </row>
    <row r="625" spans="1:17" x14ac:dyDescent="0.25">
      <c r="A625" s="2"/>
      <c r="B625" s="2"/>
      <c r="C625" s="3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12"/>
    </row>
    <row r="626" spans="1:17" x14ac:dyDescent="0.25">
      <c r="A626" s="2"/>
      <c r="B626" s="2"/>
      <c r="C626" s="3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12"/>
    </row>
    <row r="627" spans="1:17" x14ac:dyDescent="0.25">
      <c r="A627" s="2"/>
      <c r="B627" s="2"/>
      <c r="C627" s="3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12"/>
    </row>
    <row r="628" spans="1:17" x14ac:dyDescent="0.25">
      <c r="A628" s="2"/>
      <c r="B628" s="2"/>
      <c r="C628" s="3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12"/>
    </row>
    <row r="629" spans="1:17" x14ac:dyDescent="0.25">
      <c r="A629" s="2"/>
      <c r="B629" s="2"/>
      <c r="C629" s="3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12"/>
    </row>
    <row r="630" spans="1:17" x14ac:dyDescent="0.25">
      <c r="A630" s="2"/>
      <c r="B630" s="2"/>
      <c r="C630" s="3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12"/>
    </row>
    <row r="631" spans="1:17" x14ac:dyDescent="0.25">
      <c r="A631" s="2"/>
      <c r="B631" s="2"/>
      <c r="C631" s="3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12"/>
    </row>
    <row r="632" spans="1:17" x14ac:dyDescent="0.25">
      <c r="A632" s="2"/>
      <c r="B632" s="2"/>
      <c r="C632" s="3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12"/>
    </row>
    <row r="633" spans="1:17" x14ac:dyDescent="0.25">
      <c r="A633" s="2"/>
      <c r="B633" s="2"/>
      <c r="C633" s="3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12"/>
    </row>
    <row r="634" spans="1:17" x14ac:dyDescent="0.25">
      <c r="A634" s="2"/>
      <c r="B634" s="2"/>
      <c r="C634" s="3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12"/>
    </row>
    <row r="635" spans="1:17" x14ac:dyDescent="0.25">
      <c r="A635" s="2"/>
      <c r="B635" s="2"/>
      <c r="C635" s="3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12"/>
    </row>
    <row r="636" spans="1:17" x14ac:dyDescent="0.25">
      <c r="A636" s="2"/>
      <c r="B636" s="2"/>
      <c r="C636" s="3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12"/>
    </row>
    <row r="637" spans="1:17" x14ac:dyDescent="0.25">
      <c r="A637" s="2"/>
      <c r="B637" s="2"/>
      <c r="C637" s="3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12"/>
    </row>
    <row r="638" spans="1:17" x14ac:dyDescent="0.25">
      <c r="A638" s="2"/>
      <c r="B638" s="2"/>
      <c r="C638" s="3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12"/>
    </row>
    <row r="639" spans="1:17" x14ac:dyDescent="0.25">
      <c r="A639" s="2"/>
      <c r="B639" s="2"/>
      <c r="C639" s="3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12"/>
    </row>
    <row r="640" spans="1:17" x14ac:dyDescent="0.25">
      <c r="A640" s="2"/>
      <c r="B640" s="2"/>
      <c r="C640" s="3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12"/>
    </row>
    <row r="641" spans="1:17" x14ac:dyDescent="0.25">
      <c r="A641" s="2"/>
      <c r="B641" s="2"/>
      <c r="C641" s="3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12"/>
    </row>
    <row r="642" spans="1:17" x14ac:dyDescent="0.25">
      <c r="A642" s="2"/>
      <c r="B642" s="2"/>
      <c r="C642" s="3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12"/>
    </row>
    <row r="643" spans="1:17" x14ac:dyDescent="0.25">
      <c r="A643" s="2"/>
      <c r="B643" s="2"/>
      <c r="C643" s="3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12"/>
    </row>
    <row r="644" spans="1:17" x14ac:dyDescent="0.25">
      <c r="A644" s="2"/>
      <c r="B644" s="2"/>
      <c r="C644" s="3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12"/>
    </row>
    <row r="645" spans="1:17" x14ac:dyDescent="0.25">
      <c r="A645" s="2"/>
      <c r="B645" s="2"/>
      <c r="C645" s="3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12"/>
    </row>
    <row r="646" spans="1:17" x14ac:dyDescent="0.25">
      <c r="A646" s="2"/>
      <c r="B646" s="2"/>
      <c r="C646" s="3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12"/>
    </row>
    <row r="647" spans="1:17" x14ac:dyDescent="0.25">
      <c r="A647" s="2"/>
      <c r="B647" s="2"/>
      <c r="C647" s="3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12"/>
    </row>
    <row r="648" spans="1:17" x14ac:dyDescent="0.25">
      <c r="A648" s="2"/>
      <c r="B648" s="2"/>
      <c r="C648" s="3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12"/>
    </row>
    <row r="649" spans="1:17" x14ac:dyDescent="0.25">
      <c r="A649" s="2"/>
      <c r="B649" s="2"/>
      <c r="C649" s="3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12"/>
    </row>
    <row r="650" spans="1:17" x14ac:dyDescent="0.25">
      <c r="A650" s="2"/>
      <c r="B650" s="2"/>
      <c r="C650" s="3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12"/>
    </row>
    <row r="651" spans="1:17" x14ac:dyDescent="0.25">
      <c r="A651" s="2"/>
      <c r="B651" s="2"/>
      <c r="C651" s="3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12"/>
    </row>
    <row r="652" spans="1:17" x14ac:dyDescent="0.25">
      <c r="A652" s="2"/>
      <c r="B652" s="2"/>
      <c r="C652" s="3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12"/>
    </row>
    <row r="653" spans="1:17" x14ac:dyDescent="0.25">
      <c r="A653" s="2"/>
      <c r="B653" s="2"/>
      <c r="C653" s="3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12"/>
    </row>
    <row r="654" spans="1:17" x14ac:dyDescent="0.25">
      <c r="A654" s="2"/>
      <c r="B654" s="2"/>
      <c r="C654" s="3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12"/>
    </row>
    <row r="655" spans="1:17" x14ac:dyDescent="0.25">
      <c r="A655" s="2"/>
      <c r="B655" s="2"/>
      <c r="C655" s="3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12"/>
    </row>
    <row r="656" spans="1:17" x14ac:dyDescent="0.25">
      <c r="A656" s="2"/>
      <c r="B656" s="2"/>
      <c r="C656" s="3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12"/>
    </row>
    <row r="657" spans="1:17" x14ac:dyDescent="0.25">
      <c r="A657" s="2"/>
      <c r="B657" s="2"/>
      <c r="C657" s="3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12"/>
    </row>
    <row r="658" spans="1:17" x14ac:dyDescent="0.25">
      <c r="A658" s="2"/>
      <c r="B658" s="2"/>
      <c r="C658" s="3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12"/>
    </row>
    <row r="659" spans="1:17" x14ac:dyDescent="0.25">
      <c r="A659" s="2"/>
      <c r="B659" s="2"/>
      <c r="C659" s="3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12"/>
    </row>
    <row r="660" spans="1:17" x14ac:dyDescent="0.25">
      <c r="A660" s="2"/>
      <c r="B660" s="2"/>
      <c r="C660" s="3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12"/>
    </row>
    <row r="661" spans="1:17" x14ac:dyDescent="0.25">
      <c r="A661" s="2"/>
      <c r="B661" s="2"/>
      <c r="C661" s="3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12"/>
    </row>
    <row r="662" spans="1:17" x14ac:dyDescent="0.25">
      <c r="A662" s="2"/>
      <c r="B662" s="2"/>
      <c r="C662" s="3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12"/>
    </row>
    <row r="663" spans="1:17" x14ac:dyDescent="0.25">
      <c r="A663" s="2"/>
      <c r="B663" s="2"/>
      <c r="C663" s="3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12"/>
    </row>
    <row r="664" spans="1:17" x14ac:dyDescent="0.25">
      <c r="A664" s="2"/>
      <c r="B664" s="2"/>
      <c r="C664" s="3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12"/>
    </row>
    <row r="665" spans="1:17" x14ac:dyDescent="0.25">
      <c r="A665" s="2"/>
      <c r="B665" s="2"/>
      <c r="C665" s="3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12"/>
    </row>
    <row r="666" spans="1:17" x14ac:dyDescent="0.25">
      <c r="A666" s="2"/>
      <c r="B666" s="2"/>
      <c r="C666" s="3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12"/>
    </row>
    <row r="667" spans="1:17" x14ac:dyDescent="0.25">
      <c r="A667" s="2"/>
      <c r="B667" s="2"/>
      <c r="C667" s="3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12"/>
    </row>
    <row r="668" spans="1:17" x14ac:dyDescent="0.25">
      <c r="A668" s="2"/>
      <c r="B668" s="2"/>
      <c r="C668" s="3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12"/>
    </row>
    <row r="669" spans="1:17" x14ac:dyDescent="0.25">
      <c r="A669" s="2"/>
      <c r="B669" s="2"/>
      <c r="C669" s="3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12"/>
    </row>
    <row r="670" spans="1:17" x14ac:dyDescent="0.25">
      <c r="A670" s="2"/>
      <c r="B670" s="2"/>
      <c r="C670" s="3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12"/>
    </row>
    <row r="671" spans="1:17" x14ac:dyDescent="0.25">
      <c r="A671" s="2"/>
      <c r="B671" s="2"/>
      <c r="C671" s="3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12"/>
    </row>
    <row r="672" spans="1:17" x14ac:dyDescent="0.25">
      <c r="A672" s="2"/>
      <c r="B672" s="2"/>
      <c r="C672" s="3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12"/>
    </row>
    <row r="673" spans="1:17" x14ac:dyDescent="0.25">
      <c r="A673" s="2"/>
      <c r="B673" s="2"/>
      <c r="C673" s="3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12"/>
    </row>
    <row r="674" spans="1:17" x14ac:dyDescent="0.25">
      <c r="A674" s="2"/>
      <c r="B674" s="2"/>
      <c r="C674" s="3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12"/>
    </row>
    <row r="675" spans="1:17" x14ac:dyDescent="0.25">
      <c r="A675" s="2"/>
      <c r="B675" s="2"/>
      <c r="C675" s="3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12"/>
    </row>
    <row r="676" spans="1:17" x14ac:dyDescent="0.25">
      <c r="A676" s="2"/>
      <c r="B676" s="2"/>
      <c r="C676" s="3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12"/>
    </row>
    <row r="677" spans="1:17" x14ac:dyDescent="0.25">
      <c r="A677" s="2"/>
      <c r="B677" s="2"/>
      <c r="C677" s="3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12"/>
    </row>
    <row r="678" spans="1:17" x14ac:dyDescent="0.25">
      <c r="A678" s="2"/>
      <c r="B678" s="2"/>
      <c r="C678" s="3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12"/>
    </row>
    <row r="679" spans="1:17" x14ac:dyDescent="0.25">
      <c r="A679" s="2"/>
      <c r="B679" s="2"/>
      <c r="C679" s="3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12"/>
    </row>
    <row r="680" spans="1:17" x14ac:dyDescent="0.25">
      <c r="A680" s="2"/>
      <c r="B680" s="2"/>
      <c r="C680" s="3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12"/>
    </row>
    <row r="681" spans="1:17" x14ac:dyDescent="0.25">
      <c r="A681" s="2"/>
      <c r="B681" s="2"/>
      <c r="C681" s="3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12"/>
    </row>
    <row r="682" spans="1:17" x14ac:dyDescent="0.25">
      <c r="A682" s="2"/>
      <c r="B682" s="2"/>
      <c r="C682" s="3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12"/>
    </row>
    <row r="683" spans="1:17" x14ac:dyDescent="0.25">
      <c r="A683" s="2"/>
      <c r="B683" s="2"/>
      <c r="C683" s="3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12"/>
    </row>
    <row r="684" spans="1:17" x14ac:dyDescent="0.25">
      <c r="A684" s="2"/>
      <c r="B684" s="2"/>
      <c r="C684" s="3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12"/>
    </row>
    <row r="685" spans="1:17" x14ac:dyDescent="0.25">
      <c r="A685" s="2"/>
      <c r="B685" s="2"/>
      <c r="C685" s="3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12"/>
    </row>
    <row r="686" spans="1:17" x14ac:dyDescent="0.25">
      <c r="A686" s="2"/>
      <c r="B686" s="2"/>
      <c r="C686" s="3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12"/>
    </row>
    <row r="687" spans="1:17" x14ac:dyDescent="0.25">
      <c r="A687" s="2"/>
      <c r="B687" s="2"/>
      <c r="C687" s="3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12"/>
    </row>
    <row r="688" spans="1:17" x14ac:dyDescent="0.25">
      <c r="A688" s="2"/>
      <c r="B688" s="2"/>
      <c r="C688" s="3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12"/>
    </row>
    <row r="689" spans="1:17" x14ac:dyDescent="0.25">
      <c r="A689" s="2"/>
      <c r="B689" s="2"/>
      <c r="C689" s="3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12"/>
    </row>
    <row r="690" spans="1:17" x14ac:dyDescent="0.25">
      <c r="A690" s="2"/>
      <c r="B690" s="2"/>
      <c r="C690" s="3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12"/>
    </row>
    <row r="691" spans="1:17" x14ac:dyDescent="0.25">
      <c r="A691" s="2"/>
      <c r="B691" s="2"/>
      <c r="C691" s="3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12"/>
    </row>
    <row r="692" spans="1:17" x14ac:dyDescent="0.25">
      <c r="A692" s="2"/>
      <c r="B692" s="2"/>
      <c r="C692" s="3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12"/>
    </row>
    <row r="693" spans="1:17" x14ac:dyDescent="0.25">
      <c r="A693" s="2"/>
      <c r="B693" s="2"/>
      <c r="C693" s="3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12"/>
    </row>
    <row r="694" spans="1:17" x14ac:dyDescent="0.25">
      <c r="A694" s="2"/>
      <c r="B694" s="2"/>
      <c r="C694" s="3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12"/>
    </row>
    <row r="695" spans="1:17" x14ac:dyDescent="0.25">
      <c r="A695" s="2"/>
      <c r="B695" s="2"/>
      <c r="C695" s="3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12"/>
    </row>
    <row r="696" spans="1:17" x14ac:dyDescent="0.25">
      <c r="A696" s="2"/>
      <c r="B696" s="2"/>
      <c r="C696" s="3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12"/>
    </row>
    <row r="697" spans="1:17" x14ac:dyDescent="0.25">
      <c r="A697" s="2"/>
      <c r="B697" s="2"/>
      <c r="C697" s="3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12"/>
    </row>
    <row r="698" spans="1:17" x14ac:dyDescent="0.25">
      <c r="A698" s="2"/>
      <c r="B698" s="2"/>
      <c r="C698" s="3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12"/>
    </row>
    <row r="699" spans="1:17" x14ac:dyDescent="0.25">
      <c r="A699" s="2"/>
      <c r="B699" s="2"/>
      <c r="C699" s="3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12"/>
    </row>
    <row r="700" spans="1:17" x14ac:dyDescent="0.25">
      <c r="A700" s="2"/>
      <c r="B700" s="2"/>
      <c r="C700" s="3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12"/>
    </row>
    <row r="701" spans="1:17" x14ac:dyDescent="0.25">
      <c r="A701" s="2"/>
      <c r="B701" s="2"/>
      <c r="C701" s="3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12"/>
    </row>
    <row r="702" spans="1:17" x14ac:dyDescent="0.25">
      <c r="A702" s="2"/>
      <c r="B702" s="2"/>
      <c r="C702" s="3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12"/>
    </row>
    <row r="703" spans="1:17" x14ac:dyDescent="0.25">
      <c r="A703" s="2"/>
      <c r="B703" s="2"/>
      <c r="C703" s="3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12"/>
    </row>
    <row r="704" spans="1:17" x14ac:dyDescent="0.25">
      <c r="A704" s="2"/>
      <c r="B704" s="2"/>
      <c r="C704" s="3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12"/>
    </row>
    <row r="705" spans="1:17" x14ac:dyDescent="0.25">
      <c r="A705" s="2"/>
      <c r="B705" s="2"/>
      <c r="C705" s="3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12"/>
    </row>
    <row r="706" spans="1:17" x14ac:dyDescent="0.25">
      <c r="A706" s="2"/>
      <c r="B706" s="2"/>
      <c r="C706" s="3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12"/>
    </row>
    <row r="707" spans="1:17" x14ac:dyDescent="0.25">
      <c r="A707" s="2"/>
      <c r="B707" s="2"/>
      <c r="C707" s="3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12"/>
    </row>
    <row r="708" spans="1:17" x14ac:dyDescent="0.25">
      <c r="A708" s="2"/>
      <c r="B708" s="2"/>
      <c r="C708" s="3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12"/>
    </row>
    <row r="709" spans="1:17" x14ac:dyDescent="0.25">
      <c r="A709" s="2"/>
      <c r="B709" s="2"/>
      <c r="C709" s="3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12"/>
    </row>
    <row r="710" spans="1:17" x14ac:dyDescent="0.25">
      <c r="A710" s="2"/>
      <c r="B710" s="2"/>
      <c r="C710" s="3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12"/>
    </row>
    <row r="711" spans="1:17" x14ac:dyDescent="0.25">
      <c r="A711" s="2"/>
      <c r="B711" s="2"/>
      <c r="C711" s="3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12"/>
    </row>
    <row r="712" spans="1:17" x14ac:dyDescent="0.25">
      <c r="A712" s="2"/>
      <c r="B712" s="2"/>
      <c r="C712" s="3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12"/>
    </row>
    <row r="713" spans="1:17" x14ac:dyDescent="0.25">
      <c r="A713" s="2"/>
      <c r="B713" s="2"/>
      <c r="C713" s="3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12"/>
    </row>
    <row r="714" spans="1:17" x14ac:dyDescent="0.25">
      <c r="A714" s="2"/>
      <c r="B714" s="2"/>
      <c r="C714" s="3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12"/>
    </row>
    <row r="715" spans="1:17" x14ac:dyDescent="0.25">
      <c r="A715" s="2"/>
      <c r="B715" s="2"/>
      <c r="C715" s="3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12"/>
    </row>
    <row r="716" spans="1:17" x14ac:dyDescent="0.25">
      <c r="A716" s="2"/>
      <c r="B716" s="2"/>
      <c r="C716" s="3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12"/>
    </row>
    <row r="717" spans="1:17" x14ac:dyDescent="0.25">
      <c r="A717" s="2"/>
      <c r="B717" s="2"/>
      <c r="C717" s="3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12"/>
    </row>
    <row r="718" spans="1:17" x14ac:dyDescent="0.25">
      <c r="A718" s="2"/>
      <c r="B718" s="2"/>
      <c r="C718" s="3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12"/>
    </row>
    <row r="719" spans="1:17" x14ac:dyDescent="0.25">
      <c r="A719" s="2"/>
      <c r="B719" s="2"/>
      <c r="C719" s="3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12"/>
    </row>
    <row r="720" spans="1:17" x14ac:dyDescent="0.25">
      <c r="A720" s="2"/>
      <c r="B720" s="2"/>
      <c r="C720" s="3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12"/>
    </row>
    <row r="721" spans="1:17" x14ac:dyDescent="0.25">
      <c r="A721" s="2"/>
      <c r="B721" s="2"/>
      <c r="C721" s="3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12"/>
    </row>
    <row r="722" spans="1:17" x14ac:dyDescent="0.25">
      <c r="A722" s="2"/>
      <c r="B722" s="2"/>
      <c r="C722" s="3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12"/>
    </row>
    <row r="723" spans="1:17" x14ac:dyDescent="0.25">
      <c r="A723" s="2"/>
      <c r="B723" s="2"/>
      <c r="C723" s="3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12"/>
    </row>
    <row r="724" spans="1:17" x14ac:dyDescent="0.25">
      <c r="A724" s="2"/>
      <c r="B724" s="2"/>
      <c r="C724" s="3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12"/>
    </row>
    <row r="725" spans="1:17" x14ac:dyDescent="0.25">
      <c r="A725" s="2"/>
      <c r="B725" s="2"/>
      <c r="C725" s="3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12"/>
    </row>
    <row r="726" spans="1:17" x14ac:dyDescent="0.25">
      <c r="A726" s="2"/>
      <c r="B726" s="2"/>
      <c r="C726" s="3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12"/>
    </row>
    <row r="727" spans="1:17" x14ac:dyDescent="0.25">
      <c r="A727" s="2"/>
      <c r="B727" s="2"/>
      <c r="C727" s="3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12"/>
    </row>
    <row r="728" spans="1:17" x14ac:dyDescent="0.25">
      <c r="A728" s="2"/>
      <c r="B728" s="2"/>
      <c r="C728" s="3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12"/>
    </row>
    <row r="729" spans="1:17" x14ac:dyDescent="0.25">
      <c r="A729" s="2"/>
      <c r="B729" s="2"/>
      <c r="C729" s="3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12"/>
    </row>
    <row r="730" spans="1:17" x14ac:dyDescent="0.25">
      <c r="A730" s="2"/>
      <c r="B730" s="2"/>
      <c r="C730" s="3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12"/>
    </row>
    <row r="731" spans="1:17" x14ac:dyDescent="0.25">
      <c r="A731" s="2"/>
      <c r="B731" s="2"/>
      <c r="C731" s="3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12"/>
    </row>
    <row r="732" spans="1:17" x14ac:dyDescent="0.25">
      <c r="A732" s="2"/>
      <c r="B732" s="2"/>
      <c r="C732" s="3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12"/>
    </row>
    <row r="733" spans="1:17" x14ac:dyDescent="0.25">
      <c r="A733" s="2"/>
      <c r="B733" s="2"/>
      <c r="C733" s="3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12"/>
    </row>
    <row r="734" spans="1:17" x14ac:dyDescent="0.25">
      <c r="A734" s="2"/>
      <c r="B734" s="2"/>
      <c r="C734" s="3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12"/>
    </row>
    <row r="735" spans="1:17" x14ac:dyDescent="0.25">
      <c r="A735" s="2"/>
      <c r="B735" s="2"/>
      <c r="C735" s="3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12"/>
    </row>
    <row r="736" spans="1:17" x14ac:dyDescent="0.25">
      <c r="A736" s="2"/>
      <c r="B736" s="2"/>
      <c r="C736" s="3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12"/>
    </row>
    <row r="737" spans="1:17" x14ac:dyDescent="0.25">
      <c r="A737" s="2"/>
      <c r="B737" s="2"/>
      <c r="C737" s="3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12"/>
    </row>
    <row r="738" spans="1:17" x14ac:dyDescent="0.25">
      <c r="A738" s="2"/>
      <c r="B738" s="2"/>
      <c r="C738" s="3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12"/>
    </row>
    <row r="739" spans="1:17" x14ac:dyDescent="0.25">
      <c r="A739" s="2"/>
      <c r="B739" s="2"/>
      <c r="C739" s="3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12"/>
    </row>
    <row r="740" spans="1:17" x14ac:dyDescent="0.25">
      <c r="A740" s="2"/>
      <c r="B740" s="2"/>
      <c r="C740" s="3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12"/>
    </row>
    <row r="741" spans="1:17" x14ac:dyDescent="0.25">
      <c r="A741" s="2"/>
      <c r="B741" s="2"/>
      <c r="C741" s="3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12"/>
    </row>
    <row r="742" spans="1:17" x14ac:dyDescent="0.25">
      <c r="A742" s="2"/>
      <c r="B742" s="2"/>
      <c r="C742" s="3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12"/>
    </row>
    <row r="743" spans="1:17" x14ac:dyDescent="0.25">
      <c r="A743" s="2"/>
      <c r="B743" s="2"/>
      <c r="C743" s="3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12"/>
    </row>
    <row r="744" spans="1:17" x14ac:dyDescent="0.25">
      <c r="A744" s="2"/>
      <c r="B744" s="2"/>
      <c r="C744" s="3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12"/>
    </row>
    <row r="745" spans="1:17" x14ac:dyDescent="0.25">
      <c r="A745" s="2"/>
      <c r="B745" s="2"/>
      <c r="C745" s="3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12"/>
    </row>
    <row r="746" spans="1:17" x14ac:dyDescent="0.25">
      <c r="A746" s="2"/>
      <c r="B746" s="2"/>
      <c r="C746" s="3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12"/>
    </row>
    <row r="747" spans="1:17" x14ac:dyDescent="0.25">
      <c r="A747" s="2"/>
      <c r="B747" s="2"/>
      <c r="C747" s="3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12"/>
    </row>
    <row r="748" spans="1:17" x14ac:dyDescent="0.25">
      <c r="A748" s="2"/>
      <c r="B748" s="2"/>
      <c r="C748" s="3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12"/>
    </row>
    <row r="749" spans="1:17" x14ac:dyDescent="0.25">
      <c r="A749" s="2"/>
      <c r="B749" s="2"/>
      <c r="C749" s="3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12"/>
    </row>
    <row r="750" spans="1:17" x14ac:dyDescent="0.25">
      <c r="A750" s="2"/>
      <c r="B750" s="2"/>
      <c r="C750" s="3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12"/>
    </row>
    <row r="751" spans="1:17" x14ac:dyDescent="0.25">
      <c r="A751" s="2"/>
      <c r="B751" s="2"/>
      <c r="C751" s="3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12"/>
    </row>
    <row r="752" spans="1:17" x14ac:dyDescent="0.25">
      <c r="A752" s="2"/>
      <c r="B752" s="2"/>
      <c r="C752" s="3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12"/>
    </row>
    <row r="753" spans="1:17" x14ac:dyDescent="0.25">
      <c r="A753" s="2"/>
      <c r="B753" s="2"/>
      <c r="C753" s="3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12"/>
    </row>
    <row r="754" spans="1:17" x14ac:dyDescent="0.25">
      <c r="A754" s="2"/>
      <c r="B754" s="2"/>
      <c r="C754" s="3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12"/>
    </row>
    <row r="755" spans="1:17" x14ac:dyDescent="0.25">
      <c r="A755" s="2"/>
      <c r="B755" s="2"/>
      <c r="C755" s="3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12"/>
    </row>
    <row r="756" spans="1:17" x14ac:dyDescent="0.25">
      <c r="A756" s="2"/>
      <c r="B756" s="2"/>
      <c r="C756" s="3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12"/>
    </row>
    <row r="757" spans="1:17" x14ac:dyDescent="0.25">
      <c r="A757" s="2"/>
      <c r="B757" s="2"/>
      <c r="C757" s="3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12"/>
    </row>
    <row r="758" spans="1:17" x14ac:dyDescent="0.25">
      <c r="A758" s="2"/>
      <c r="B758" s="2"/>
      <c r="C758" s="3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12"/>
    </row>
    <row r="759" spans="1:17" x14ac:dyDescent="0.25">
      <c r="A759" s="2"/>
      <c r="B759" s="2"/>
      <c r="C759" s="3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12"/>
    </row>
    <row r="760" spans="1:17" x14ac:dyDescent="0.25">
      <c r="A760" s="2"/>
      <c r="B760" s="2"/>
      <c r="C760" s="3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12"/>
    </row>
    <row r="761" spans="1:17" x14ac:dyDescent="0.25">
      <c r="A761" s="2"/>
      <c r="B761" s="2"/>
      <c r="C761" s="3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12"/>
    </row>
    <row r="762" spans="1:17" x14ac:dyDescent="0.25">
      <c r="A762" s="2"/>
      <c r="B762" s="2"/>
      <c r="C762" s="3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12"/>
    </row>
    <row r="763" spans="1:17" x14ac:dyDescent="0.25">
      <c r="A763" s="2"/>
      <c r="B763" s="2"/>
      <c r="C763" s="3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12"/>
    </row>
    <row r="764" spans="1:17" x14ac:dyDescent="0.25">
      <c r="A764" s="2"/>
      <c r="B764" s="2"/>
      <c r="C764" s="3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12"/>
    </row>
    <row r="765" spans="1:17" x14ac:dyDescent="0.25">
      <c r="A765" s="2"/>
      <c r="B765" s="2"/>
      <c r="C765" s="3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12"/>
    </row>
    <row r="766" spans="1:17" x14ac:dyDescent="0.25">
      <c r="A766" s="2"/>
      <c r="B766" s="2"/>
      <c r="C766" s="3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12"/>
    </row>
    <row r="767" spans="1:17" x14ac:dyDescent="0.25">
      <c r="A767" s="2"/>
      <c r="B767" s="2"/>
      <c r="C767" s="3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12"/>
    </row>
    <row r="768" spans="1:17" x14ac:dyDescent="0.25">
      <c r="A768" s="2"/>
      <c r="B768" s="2"/>
      <c r="C768" s="3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12"/>
    </row>
    <row r="769" spans="1:17" x14ac:dyDescent="0.25">
      <c r="A769" s="2"/>
      <c r="B769" s="2"/>
      <c r="C769" s="3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12"/>
    </row>
    <row r="770" spans="1:17" x14ac:dyDescent="0.25">
      <c r="A770" s="2"/>
      <c r="B770" s="2"/>
      <c r="C770" s="3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12"/>
    </row>
    <row r="771" spans="1:17" x14ac:dyDescent="0.25">
      <c r="A771" s="2"/>
      <c r="B771" s="2"/>
      <c r="C771" s="3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12"/>
    </row>
    <row r="772" spans="1:17" x14ac:dyDescent="0.25">
      <c r="A772" s="2"/>
      <c r="B772" s="2"/>
      <c r="C772" s="3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12"/>
    </row>
    <row r="773" spans="1:17" x14ac:dyDescent="0.25">
      <c r="A773" s="2"/>
      <c r="B773" s="2"/>
      <c r="C773" s="3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12"/>
    </row>
    <row r="774" spans="1:17" x14ac:dyDescent="0.25">
      <c r="A774" s="2"/>
      <c r="B774" s="2"/>
      <c r="C774" s="3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12"/>
    </row>
    <row r="775" spans="1:17" x14ac:dyDescent="0.25">
      <c r="A775" s="2"/>
      <c r="B775" s="2"/>
      <c r="C775" s="3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12"/>
    </row>
    <row r="776" spans="1:17" x14ac:dyDescent="0.25">
      <c r="A776" s="2"/>
      <c r="B776" s="2"/>
      <c r="C776" s="3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12"/>
    </row>
    <row r="777" spans="1:17" x14ac:dyDescent="0.25">
      <c r="A777" s="2"/>
      <c r="B777" s="2"/>
      <c r="C777" s="3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12"/>
    </row>
    <row r="778" spans="1:17" x14ac:dyDescent="0.25">
      <c r="A778" s="2"/>
      <c r="B778" s="2"/>
      <c r="C778" s="3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12"/>
    </row>
    <row r="779" spans="1:17" x14ac:dyDescent="0.25">
      <c r="A779" s="2"/>
      <c r="B779" s="2"/>
      <c r="C779" s="3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12"/>
    </row>
    <row r="780" spans="1:17" x14ac:dyDescent="0.25">
      <c r="A780" s="2"/>
      <c r="B780" s="2"/>
      <c r="C780" s="3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12"/>
    </row>
    <row r="781" spans="1:17" x14ac:dyDescent="0.25">
      <c r="A781" s="2"/>
      <c r="B781" s="2"/>
      <c r="C781" s="3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12"/>
    </row>
    <row r="782" spans="1:17" x14ac:dyDescent="0.25">
      <c r="A782" s="2"/>
      <c r="B782" s="2"/>
      <c r="C782" s="3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12"/>
    </row>
    <row r="783" spans="1:17" x14ac:dyDescent="0.25">
      <c r="A783" s="2"/>
      <c r="B783" s="2"/>
      <c r="C783" s="3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12"/>
    </row>
    <row r="784" spans="1:17" x14ac:dyDescent="0.25">
      <c r="A784" s="2"/>
      <c r="B784" s="2"/>
      <c r="C784" s="3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12"/>
    </row>
    <row r="785" spans="1:17" x14ac:dyDescent="0.25">
      <c r="A785" s="2"/>
      <c r="B785" s="2"/>
      <c r="C785" s="3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12"/>
    </row>
    <row r="786" spans="1:17" x14ac:dyDescent="0.25">
      <c r="A786" s="2"/>
      <c r="B786" s="2"/>
      <c r="C786" s="3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12"/>
    </row>
    <row r="787" spans="1:17" x14ac:dyDescent="0.25">
      <c r="A787" s="2"/>
      <c r="B787" s="2"/>
      <c r="C787" s="3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12"/>
    </row>
    <row r="788" spans="1:17" x14ac:dyDescent="0.25">
      <c r="A788" s="2"/>
      <c r="B788" s="2"/>
      <c r="C788" s="3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12"/>
    </row>
    <row r="789" spans="1:17" x14ac:dyDescent="0.25">
      <c r="A789" s="2"/>
      <c r="B789" s="2"/>
      <c r="C789" s="3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12"/>
    </row>
    <row r="790" spans="1:17" x14ac:dyDescent="0.25">
      <c r="A790" s="2"/>
      <c r="B790" s="2"/>
      <c r="C790" s="3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12"/>
    </row>
    <row r="791" spans="1:17" x14ac:dyDescent="0.25">
      <c r="A791" s="2"/>
      <c r="B791" s="2"/>
      <c r="C791" s="3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12"/>
    </row>
    <row r="792" spans="1:17" x14ac:dyDescent="0.25">
      <c r="A792" s="2"/>
      <c r="B792" s="2"/>
      <c r="C792" s="3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12"/>
    </row>
    <row r="793" spans="1:17" x14ac:dyDescent="0.25">
      <c r="A793" s="2"/>
      <c r="B793" s="2"/>
      <c r="C793" s="3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12"/>
    </row>
    <row r="794" spans="1:17" x14ac:dyDescent="0.25">
      <c r="A794" s="2"/>
      <c r="B794" s="2"/>
      <c r="C794" s="3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12"/>
    </row>
    <row r="795" spans="1:17" x14ac:dyDescent="0.25">
      <c r="A795" s="2"/>
      <c r="B795" s="2"/>
      <c r="C795" s="3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12"/>
    </row>
    <row r="796" spans="1:17" x14ac:dyDescent="0.25">
      <c r="A796" s="2"/>
      <c r="B796" s="2"/>
      <c r="C796" s="3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12"/>
    </row>
    <row r="797" spans="1:17" x14ac:dyDescent="0.25">
      <c r="A797" s="2"/>
      <c r="B797" s="2"/>
      <c r="C797" s="3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12"/>
    </row>
    <row r="798" spans="1:17" x14ac:dyDescent="0.25">
      <c r="A798" s="2"/>
      <c r="B798" s="2"/>
      <c r="C798" s="3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12"/>
    </row>
    <row r="799" spans="1:17" x14ac:dyDescent="0.25">
      <c r="A799" s="2"/>
      <c r="B799" s="2"/>
      <c r="C799" s="3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12"/>
    </row>
    <row r="800" spans="1:17" x14ac:dyDescent="0.25">
      <c r="A800" s="2"/>
      <c r="B800" s="2"/>
      <c r="C800" s="3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12"/>
    </row>
    <row r="801" spans="1:17" x14ac:dyDescent="0.25">
      <c r="A801" s="2"/>
      <c r="B801" s="2"/>
      <c r="C801" s="3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12"/>
    </row>
    <row r="802" spans="1:17" x14ac:dyDescent="0.25">
      <c r="A802" s="2"/>
      <c r="B802" s="2"/>
      <c r="C802" s="3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12"/>
    </row>
    <row r="803" spans="1:17" x14ac:dyDescent="0.25">
      <c r="A803" s="2"/>
      <c r="B803" s="2"/>
      <c r="C803" s="3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12"/>
    </row>
    <row r="804" spans="1:17" x14ac:dyDescent="0.25">
      <c r="A804" s="2"/>
      <c r="B804" s="2"/>
      <c r="C804" s="3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12"/>
    </row>
    <row r="805" spans="1:17" x14ac:dyDescent="0.25">
      <c r="A805" s="2"/>
      <c r="B805" s="2"/>
      <c r="C805" s="3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12"/>
    </row>
    <row r="806" spans="1:17" x14ac:dyDescent="0.25">
      <c r="A806" s="2"/>
      <c r="B806" s="2"/>
      <c r="C806" s="3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12"/>
    </row>
    <row r="807" spans="1:17" x14ac:dyDescent="0.25">
      <c r="A807" s="2"/>
      <c r="B807" s="2"/>
      <c r="C807" s="3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12"/>
    </row>
    <row r="808" spans="1:17" x14ac:dyDescent="0.25">
      <c r="A808" s="2"/>
      <c r="B808" s="2"/>
      <c r="C808" s="3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12"/>
    </row>
    <row r="809" spans="1:17" x14ac:dyDescent="0.25">
      <c r="A809" s="2"/>
      <c r="B809" s="2"/>
      <c r="C809" s="3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12"/>
    </row>
    <row r="810" spans="1:17" x14ac:dyDescent="0.25">
      <c r="A810" s="2"/>
      <c r="B810" s="2"/>
      <c r="C810" s="3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12"/>
    </row>
    <row r="811" spans="1:17" x14ac:dyDescent="0.25">
      <c r="A811" s="2"/>
      <c r="B811" s="2"/>
      <c r="C811" s="3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12"/>
    </row>
    <row r="812" spans="1:17" x14ac:dyDescent="0.25">
      <c r="A812" s="2"/>
      <c r="B812" s="2"/>
      <c r="C812" s="3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12"/>
    </row>
    <row r="813" spans="1:17" x14ac:dyDescent="0.25">
      <c r="A813" s="2"/>
      <c r="B813" s="2"/>
      <c r="C813" s="3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12"/>
    </row>
    <row r="814" spans="1:17" x14ac:dyDescent="0.25">
      <c r="A814" s="2"/>
      <c r="B814" s="2"/>
      <c r="C814" s="3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12"/>
    </row>
    <row r="815" spans="1:17" x14ac:dyDescent="0.25">
      <c r="A815" s="2"/>
      <c r="B815" s="2"/>
      <c r="C815" s="3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12"/>
    </row>
    <row r="816" spans="1:17" x14ac:dyDescent="0.25">
      <c r="A816" s="2"/>
      <c r="B816" s="2"/>
      <c r="C816" s="3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12"/>
    </row>
    <row r="817" spans="1:17" x14ac:dyDescent="0.25">
      <c r="A817" s="2"/>
      <c r="B817" s="2"/>
      <c r="C817" s="3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12"/>
    </row>
    <row r="818" spans="1:17" x14ac:dyDescent="0.25">
      <c r="A818" s="2"/>
      <c r="B818" s="2"/>
      <c r="C818" s="3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12"/>
    </row>
    <row r="819" spans="1:17" x14ac:dyDescent="0.25">
      <c r="A819" s="2"/>
      <c r="B819" s="2"/>
      <c r="C819" s="3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12"/>
    </row>
    <row r="820" spans="1:17" x14ac:dyDescent="0.25">
      <c r="A820" s="2"/>
      <c r="B820" s="2"/>
      <c r="C820" s="3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12"/>
    </row>
    <row r="821" spans="1:17" x14ac:dyDescent="0.25">
      <c r="A821" s="2"/>
      <c r="B821" s="2"/>
      <c r="C821" s="3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12"/>
    </row>
    <row r="822" spans="1:17" x14ac:dyDescent="0.25">
      <c r="A822" s="2"/>
      <c r="B822" s="2"/>
      <c r="C822" s="3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12"/>
    </row>
    <row r="823" spans="1:17" x14ac:dyDescent="0.25">
      <c r="A823" s="2"/>
      <c r="B823" s="2"/>
      <c r="C823" s="3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12"/>
    </row>
    <row r="824" spans="1:17" x14ac:dyDescent="0.25">
      <c r="A824" s="2"/>
      <c r="B824" s="2"/>
      <c r="C824" s="3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12"/>
    </row>
    <row r="825" spans="1:17" x14ac:dyDescent="0.25">
      <c r="A825" s="2"/>
      <c r="B825" s="2"/>
      <c r="C825" s="3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12"/>
    </row>
    <row r="826" spans="1:17" x14ac:dyDescent="0.25">
      <c r="A826" s="2"/>
      <c r="B826" s="2"/>
      <c r="C826" s="3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12"/>
    </row>
    <row r="827" spans="1:17" x14ac:dyDescent="0.25">
      <c r="A827" s="2"/>
      <c r="B827" s="2"/>
      <c r="C827" s="3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12"/>
    </row>
    <row r="828" spans="1:17" x14ac:dyDescent="0.25">
      <c r="A828" s="2"/>
      <c r="B828" s="2"/>
      <c r="C828" s="3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12"/>
    </row>
    <row r="829" spans="1:17" x14ac:dyDescent="0.25">
      <c r="A829" s="2"/>
      <c r="B829" s="2"/>
      <c r="C829" s="3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12"/>
    </row>
    <row r="830" spans="1:17" x14ac:dyDescent="0.25">
      <c r="A830" s="2"/>
      <c r="B830" s="2"/>
      <c r="C830" s="3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12"/>
    </row>
    <row r="831" spans="1:17" x14ac:dyDescent="0.25">
      <c r="A831" s="2"/>
      <c r="B831" s="2"/>
      <c r="C831" s="3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12"/>
    </row>
    <row r="832" spans="1:17" x14ac:dyDescent="0.25">
      <c r="A832" s="2"/>
      <c r="B832" s="2"/>
      <c r="C832" s="3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12"/>
    </row>
    <row r="833" spans="1:17" x14ac:dyDescent="0.25">
      <c r="A833" s="2"/>
      <c r="B833" s="2"/>
      <c r="C833" s="3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12"/>
    </row>
    <row r="834" spans="1:17" x14ac:dyDescent="0.25">
      <c r="A834" s="2"/>
      <c r="B834" s="2"/>
      <c r="C834" s="3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12"/>
    </row>
    <row r="835" spans="1:17" x14ac:dyDescent="0.25">
      <c r="A835" s="2"/>
      <c r="B835" s="2"/>
      <c r="C835" s="3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12"/>
    </row>
    <row r="836" spans="1:17" x14ac:dyDescent="0.25">
      <c r="A836" s="2"/>
      <c r="B836" s="2"/>
      <c r="C836" s="3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12"/>
    </row>
    <row r="837" spans="1:17" x14ac:dyDescent="0.25">
      <c r="A837" s="2"/>
      <c r="B837" s="2"/>
      <c r="C837" s="3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12"/>
    </row>
    <row r="838" spans="1:17" x14ac:dyDescent="0.25">
      <c r="A838" s="2"/>
      <c r="B838" s="2"/>
      <c r="C838" s="3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12"/>
    </row>
    <row r="839" spans="1:17" x14ac:dyDescent="0.25">
      <c r="A839" s="2"/>
      <c r="B839" s="2"/>
      <c r="C839" s="3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12"/>
    </row>
    <row r="840" spans="1:17" x14ac:dyDescent="0.25">
      <c r="A840" s="2"/>
      <c r="B840" s="2"/>
      <c r="C840" s="3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12"/>
    </row>
    <row r="841" spans="1:17" x14ac:dyDescent="0.25">
      <c r="A841" s="2"/>
      <c r="B841" s="2"/>
      <c r="C841" s="3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12"/>
    </row>
    <row r="842" spans="1:17" x14ac:dyDescent="0.25">
      <c r="A842" s="2"/>
      <c r="B842" s="2"/>
      <c r="C842" s="3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12"/>
    </row>
    <row r="843" spans="1:17" x14ac:dyDescent="0.25">
      <c r="A843" s="2"/>
      <c r="B843" s="2"/>
      <c r="C843" s="3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12"/>
    </row>
    <row r="844" spans="1:17" x14ac:dyDescent="0.25">
      <c r="A844" s="2"/>
      <c r="B844" s="2"/>
      <c r="C844" s="3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12"/>
    </row>
    <row r="845" spans="1:17" x14ac:dyDescent="0.25">
      <c r="A845" s="2"/>
      <c r="B845" s="2"/>
      <c r="C845" s="3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12"/>
    </row>
    <row r="846" spans="1:17" x14ac:dyDescent="0.25">
      <c r="A846" s="2"/>
      <c r="B846" s="2"/>
      <c r="C846" s="3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12"/>
    </row>
    <row r="847" spans="1:17" x14ac:dyDescent="0.25">
      <c r="A847" s="2"/>
      <c r="B847" s="2"/>
      <c r="C847" s="3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12"/>
    </row>
    <row r="848" spans="1:17" x14ac:dyDescent="0.25">
      <c r="A848" s="2"/>
      <c r="B848" s="2"/>
      <c r="C848" s="3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12"/>
    </row>
    <row r="849" spans="1:17" x14ac:dyDescent="0.25">
      <c r="A849" s="2"/>
      <c r="B849" s="2"/>
      <c r="C849" s="3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12"/>
    </row>
    <row r="850" spans="1:17" x14ac:dyDescent="0.25">
      <c r="A850" s="2"/>
      <c r="B850" s="2"/>
      <c r="C850" s="3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12"/>
    </row>
    <row r="851" spans="1:17" x14ac:dyDescent="0.25">
      <c r="A851" s="6"/>
      <c r="B851" s="3"/>
      <c r="C851" s="3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12"/>
    </row>
    <row r="852" spans="1:17" x14ac:dyDescent="0.25">
      <c r="A852" s="6"/>
      <c r="B852" s="3"/>
      <c r="C852" s="3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12"/>
    </row>
    <row r="853" spans="1:17" x14ac:dyDescent="0.25">
      <c r="A853" s="6"/>
      <c r="B853" s="3"/>
      <c r="C853" s="3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12"/>
    </row>
    <row r="854" spans="1:17" x14ac:dyDescent="0.25">
      <c r="A854" s="6"/>
      <c r="B854" s="3"/>
      <c r="C854" s="3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12"/>
    </row>
    <row r="855" spans="1:17" x14ac:dyDescent="0.25">
      <c r="A855" s="6"/>
      <c r="B855" s="3"/>
      <c r="C855" s="3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12"/>
    </row>
    <row r="856" spans="1:17" x14ac:dyDescent="0.25">
      <c r="A856" s="6"/>
      <c r="B856" s="3"/>
      <c r="C856" s="3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12"/>
    </row>
    <row r="857" spans="1:17" x14ac:dyDescent="0.25">
      <c r="A857" s="6"/>
      <c r="B857" s="3"/>
      <c r="C857" s="3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12"/>
    </row>
    <row r="858" spans="1:17" x14ac:dyDescent="0.25">
      <c r="A858" s="6"/>
      <c r="B858" s="3"/>
      <c r="C858" s="3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12"/>
    </row>
    <row r="859" spans="1:17" x14ac:dyDescent="0.25">
      <c r="A859" s="6"/>
      <c r="B859" s="3"/>
      <c r="C859" s="3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12"/>
    </row>
    <row r="860" spans="1:17" x14ac:dyDescent="0.25">
      <c r="A860" s="6"/>
      <c r="B860" s="3"/>
      <c r="C860" s="3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12"/>
    </row>
    <row r="861" spans="1:17" x14ac:dyDescent="0.25">
      <c r="A861" s="6"/>
      <c r="B861" s="3"/>
      <c r="C861" s="3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12"/>
    </row>
    <row r="862" spans="1:17" x14ac:dyDescent="0.25">
      <c r="A862" s="6"/>
      <c r="B862" s="3"/>
      <c r="C862" s="3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12"/>
    </row>
    <row r="863" spans="1:17" x14ac:dyDescent="0.25">
      <c r="A863" s="6"/>
      <c r="B863" s="3"/>
      <c r="C863" s="3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12"/>
    </row>
    <row r="864" spans="1:17" x14ac:dyDescent="0.25">
      <c r="A864" s="6"/>
      <c r="B864" s="3"/>
      <c r="C864" s="3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12"/>
    </row>
    <row r="865" spans="1:17" x14ac:dyDescent="0.25">
      <c r="A865" s="6"/>
      <c r="B865" s="3"/>
      <c r="C865" s="3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12"/>
    </row>
    <row r="866" spans="1:17" x14ac:dyDescent="0.25">
      <c r="A866" s="6"/>
      <c r="B866" s="3"/>
      <c r="C866" s="3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12"/>
    </row>
    <row r="867" spans="1:17" x14ac:dyDescent="0.25">
      <c r="A867" s="6"/>
      <c r="B867" s="3"/>
      <c r="C867" s="3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12"/>
    </row>
    <row r="868" spans="1:17" x14ac:dyDescent="0.25">
      <c r="A868" s="6"/>
      <c r="B868" s="3"/>
      <c r="C868" s="3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12"/>
    </row>
    <row r="869" spans="1:17" x14ac:dyDescent="0.25">
      <c r="A869" s="6"/>
      <c r="B869" s="3"/>
      <c r="C869" s="3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12"/>
    </row>
    <row r="870" spans="1:17" x14ac:dyDescent="0.25">
      <c r="A870" s="6"/>
      <c r="B870" s="3"/>
      <c r="C870" s="3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12"/>
    </row>
    <row r="871" spans="1:17" x14ac:dyDescent="0.25">
      <c r="A871" s="6"/>
      <c r="B871" s="3"/>
      <c r="C871" s="3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12"/>
    </row>
    <row r="872" spans="1:17" x14ac:dyDescent="0.25">
      <c r="A872" s="6"/>
      <c r="B872" s="3"/>
      <c r="C872" s="3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12"/>
    </row>
    <row r="873" spans="1:17" x14ac:dyDescent="0.25">
      <c r="A873" s="6"/>
      <c r="B873" s="3"/>
      <c r="C873" s="3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12"/>
    </row>
    <row r="874" spans="1:17" x14ac:dyDescent="0.25">
      <c r="A874" s="6"/>
      <c r="B874" s="3"/>
      <c r="C874" s="3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12"/>
    </row>
    <row r="875" spans="1:17" x14ac:dyDescent="0.25">
      <c r="A875" s="6"/>
      <c r="B875" s="3"/>
      <c r="C875" s="3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12"/>
    </row>
    <row r="876" spans="1:17" x14ac:dyDescent="0.25">
      <c r="A876" s="6"/>
      <c r="B876" s="3"/>
      <c r="C876" s="3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12"/>
    </row>
    <row r="877" spans="1:17" x14ac:dyDescent="0.25">
      <c r="A877" s="6"/>
      <c r="B877" s="3"/>
      <c r="C877" s="3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12"/>
    </row>
    <row r="878" spans="1:17" x14ac:dyDescent="0.25">
      <c r="A878" s="6"/>
      <c r="B878" s="3"/>
      <c r="C878" s="3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12"/>
    </row>
    <row r="879" spans="1:17" x14ac:dyDescent="0.25">
      <c r="A879" s="6"/>
      <c r="B879" s="3"/>
      <c r="C879" s="3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12"/>
    </row>
    <row r="880" spans="1:17" x14ac:dyDescent="0.25">
      <c r="A880" s="6"/>
      <c r="B880" s="3"/>
      <c r="C880" s="3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12"/>
    </row>
    <row r="881" spans="1:17" x14ac:dyDescent="0.25">
      <c r="A881" s="6"/>
      <c r="B881" s="3"/>
      <c r="C881" s="3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12"/>
    </row>
    <row r="882" spans="1:17" x14ac:dyDescent="0.25">
      <c r="A882" s="6"/>
      <c r="B882" s="3"/>
      <c r="C882" s="3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12"/>
    </row>
    <row r="883" spans="1:17" x14ac:dyDescent="0.25">
      <c r="A883" s="6"/>
      <c r="B883" s="3"/>
      <c r="C883" s="3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12"/>
    </row>
    <row r="884" spans="1:17" x14ac:dyDescent="0.25">
      <c r="A884" s="6"/>
      <c r="B884" s="3"/>
      <c r="C884" s="3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12"/>
    </row>
    <row r="885" spans="1:17" x14ac:dyDescent="0.25">
      <c r="A885" s="6"/>
      <c r="B885" s="3"/>
      <c r="C885" s="3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12"/>
    </row>
    <row r="886" spans="1:17" x14ac:dyDescent="0.25">
      <c r="A886" s="6"/>
      <c r="B886" s="3"/>
      <c r="C886" s="3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12"/>
    </row>
    <row r="887" spans="1:17" x14ac:dyDescent="0.25">
      <c r="A887" s="6"/>
      <c r="B887" s="3"/>
      <c r="C887" s="3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12"/>
    </row>
    <row r="888" spans="1:17" x14ac:dyDescent="0.25">
      <c r="A888" s="6"/>
      <c r="B888" s="3"/>
      <c r="C888" s="3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12"/>
    </row>
    <row r="889" spans="1:17" x14ac:dyDescent="0.25">
      <c r="A889" s="6"/>
      <c r="B889" s="3"/>
      <c r="C889" s="3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12"/>
    </row>
    <row r="890" spans="1:17" x14ac:dyDescent="0.25">
      <c r="A890" s="6"/>
      <c r="B890" s="3"/>
      <c r="C890" s="3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12"/>
    </row>
    <row r="891" spans="1:17" x14ac:dyDescent="0.25">
      <c r="A891" s="6"/>
      <c r="B891" s="3"/>
      <c r="C891" s="3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12"/>
    </row>
    <row r="892" spans="1:17" x14ac:dyDescent="0.25">
      <c r="A892" s="6"/>
      <c r="B892" s="3"/>
      <c r="C892" s="3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12"/>
    </row>
    <row r="893" spans="1:17" x14ac:dyDescent="0.25">
      <c r="A893" s="6"/>
      <c r="B893" s="3"/>
      <c r="C893" s="3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12"/>
    </row>
    <row r="894" spans="1:17" x14ac:dyDescent="0.25">
      <c r="A894" s="6"/>
      <c r="B894" s="3"/>
      <c r="C894" s="3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12"/>
    </row>
    <row r="895" spans="1:17" x14ac:dyDescent="0.25">
      <c r="A895" s="6"/>
      <c r="B895" s="3"/>
      <c r="C895" s="3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12"/>
    </row>
    <row r="896" spans="1:17" x14ac:dyDescent="0.25">
      <c r="A896" s="6"/>
      <c r="B896" s="3"/>
      <c r="C896" s="3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12"/>
    </row>
    <row r="897" spans="1:17" x14ac:dyDescent="0.25">
      <c r="A897" s="6"/>
      <c r="B897" s="3"/>
      <c r="C897" s="3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12"/>
    </row>
    <row r="898" spans="1:17" x14ac:dyDescent="0.25">
      <c r="A898" s="6"/>
      <c r="B898" s="3"/>
      <c r="C898" s="3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12"/>
    </row>
    <row r="899" spans="1:17" x14ac:dyDescent="0.25">
      <c r="A899" s="6"/>
      <c r="B899" s="3"/>
      <c r="C899" s="3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12"/>
    </row>
    <row r="900" spans="1:17" x14ac:dyDescent="0.25">
      <c r="A900" s="6"/>
      <c r="B900" s="3"/>
      <c r="C900" s="3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12"/>
    </row>
    <row r="901" spans="1:17" x14ac:dyDescent="0.25">
      <c r="A901" s="6"/>
      <c r="B901" s="3"/>
      <c r="C901" s="3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12"/>
    </row>
    <row r="902" spans="1:17" x14ac:dyDescent="0.25">
      <c r="A902" s="6"/>
      <c r="B902" s="3"/>
      <c r="C902" s="3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12"/>
    </row>
    <row r="903" spans="1:17" x14ac:dyDescent="0.25">
      <c r="A903" s="6"/>
      <c r="B903" s="3"/>
      <c r="C903" s="3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12"/>
    </row>
    <row r="904" spans="1:17" x14ac:dyDescent="0.25">
      <c r="A904" s="6"/>
      <c r="B904" s="3"/>
      <c r="C904" s="3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12"/>
    </row>
    <row r="905" spans="1:17" x14ac:dyDescent="0.25">
      <c r="A905" s="6"/>
      <c r="B905" s="3"/>
      <c r="C905" s="3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12"/>
    </row>
    <row r="906" spans="1:17" x14ac:dyDescent="0.25">
      <c r="A906" s="6"/>
      <c r="B906" s="3"/>
      <c r="C906" s="3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12"/>
    </row>
    <row r="907" spans="1:17" x14ac:dyDescent="0.25">
      <c r="A907" s="6"/>
      <c r="B907" s="3"/>
      <c r="C907" s="3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12"/>
    </row>
    <row r="908" spans="1:17" x14ac:dyDescent="0.25">
      <c r="A908" s="6"/>
      <c r="B908" s="3"/>
      <c r="C908" s="3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12"/>
    </row>
    <row r="909" spans="1:17" x14ac:dyDescent="0.25">
      <c r="A909" s="6"/>
      <c r="B909" s="3"/>
      <c r="C909" s="3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12"/>
    </row>
    <row r="910" spans="1:17" x14ac:dyDescent="0.25">
      <c r="A910" s="6"/>
      <c r="B910" s="3"/>
      <c r="C910" s="3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12"/>
    </row>
    <row r="911" spans="1:17" x14ac:dyDescent="0.25">
      <c r="A911" s="6"/>
      <c r="B911" s="3"/>
      <c r="C911" s="3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12"/>
    </row>
    <row r="912" spans="1:17" x14ac:dyDescent="0.25">
      <c r="A912" s="6"/>
      <c r="B912" s="3"/>
      <c r="C912" s="3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12"/>
    </row>
    <row r="913" spans="1:17" x14ac:dyDescent="0.25">
      <c r="A913" s="6"/>
      <c r="B913" s="3"/>
      <c r="C913" s="3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12"/>
    </row>
    <row r="914" spans="1:17" x14ac:dyDescent="0.25">
      <c r="A914" s="6"/>
      <c r="B914" s="3"/>
      <c r="C914" s="3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12"/>
    </row>
    <row r="915" spans="1:17" x14ac:dyDescent="0.25">
      <c r="A915" s="6"/>
      <c r="B915" s="3"/>
      <c r="C915" s="3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12"/>
    </row>
    <row r="916" spans="1:17" x14ac:dyDescent="0.25">
      <c r="A916" s="6"/>
      <c r="B916" s="3"/>
      <c r="C916" s="3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12"/>
    </row>
    <row r="917" spans="1:17" x14ac:dyDescent="0.25">
      <c r="A917" s="6"/>
      <c r="B917" s="3"/>
      <c r="C917" s="3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12"/>
    </row>
    <row r="918" spans="1:17" x14ac:dyDescent="0.25">
      <c r="A918" s="6"/>
      <c r="B918" s="3"/>
      <c r="C918" s="3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12"/>
    </row>
    <row r="919" spans="1:17" x14ac:dyDescent="0.25">
      <c r="A919" s="6"/>
      <c r="B919" s="3"/>
      <c r="C919" s="3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12"/>
    </row>
    <row r="920" spans="1:17" x14ac:dyDescent="0.25">
      <c r="A920" s="6"/>
      <c r="B920" s="3"/>
      <c r="C920" s="3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12"/>
    </row>
    <row r="921" spans="1:17" x14ac:dyDescent="0.25">
      <c r="A921" s="6"/>
      <c r="B921" s="3"/>
      <c r="C921" s="3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12"/>
    </row>
    <row r="922" spans="1:17" x14ac:dyDescent="0.25">
      <c r="A922" s="6"/>
      <c r="B922" s="3"/>
      <c r="C922" s="3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12"/>
    </row>
    <row r="923" spans="1:17" x14ac:dyDescent="0.25">
      <c r="A923" s="6"/>
      <c r="B923" s="3"/>
      <c r="C923" s="3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12"/>
    </row>
    <row r="924" spans="1:17" x14ac:dyDescent="0.25">
      <c r="A924" s="6"/>
      <c r="B924" s="3"/>
      <c r="C924" s="3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12"/>
    </row>
    <row r="925" spans="1:17" x14ac:dyDescent="0.25">
      <c r="A925" s="6"/>
      <c r="B925" s="3"/>
      <c r="C925" s="3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12"/>
    </row>
    <row r="926" spans="1:17" x14ac:dyDescent="0.25">
      <c r="A926" s="6"/>
      <c r="B926" s="3"/>
      <c r="C926" s="3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12"/>
    </row>
    <row r="927" spans="1:17" x14ac:dyDescent="0.25">
      <c r="A927" s="6"/>
      <c r="B927" s="3"/>
      <c r="C927" s="3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12"/>
    </row>
    <row r="928" spans="1:17" x14ac:dyDescent="0.25">
      <c r="A928" s="6"/>
      <c r="B928" s="3"/>
      <c r="C928" s="3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12"/>
    </row>
    <row r="929" spans="1:17" x14ac:dyDescent="0.25">
      <c r="A929" s="6"/>
      <c r="B929" s="3"/>
      <c r="C929" s="3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12"/>
    </row>
    <row r="930" spans="1:17" x14ac:dyDescent="0.25">
      <c r="A930" s="6"/>
      <c r="B930" s="3"/>
      <c r="C930" s="3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12"/>
    </row>
    <row r="931" spans="1:17" x14ac:dyDescent="0.25">
      <c r="A931" s="6"/>
      <c r="B931" s="3"/>
      <c r="C931" s="3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12"/>
    </row>
    <row r="932" spans="1:17" x14ac:dyDescent="0.25">
      <c r="A932" s="6"/>
      <c r="B932" s="3"/>
      <c r="C932" s="3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12"/>
    </row>
    <row r="933" spans="1:17" x14ac:dyDescent="0.25">
      <c r="A933" s="6"/>
      <c r="B933" s="3"/>
      <c r="C933" s="3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12"/>
    </row>
    <row r="934" spans="1:17" x14ac:dyDescent="0.25">
      <c r="A934" s="6"/>
      <c r="B934" s="3"/>
      <c r="C934" s="3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12"/>
    </row>
    <row r="935" spans="1:17" x14ac:dyDescent="0.25">
      <c r="A935" s="6"/>
      <c r="B935" s="3"/>
      <c r="C935" s="3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12"/>
    </row>
    <row r="936" spans="1:17" x14ac:dyDescent="0.25">
      <c r="A936" s="6"/>
      <c r="B936" s="3"/>
      <c r="C936" s="3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12"/>
    </row>
    <row r="937" spans="1:17" x14ac:dyDescent="0.25">
      <c r="A937" s="6"/>
      <c r="B937" s="3"/>
      <c r="C937" s="3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12"/>
    </row>
    <row r="938" spans="1:17" x14ac:dyDescent="0.25">
      <c r="A938" s="6"/>
      <c r="B938" s="3"/>
      <c r="C938" s="3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12"/>
    </row>
    <row r="939" spans="1:17" x14ac:dyDescent="0.25">
      <c r="A939" s="6"/>
      <c r="B939" s="3"/>
      <c r="C939" s="3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12"/>
    </row>
    <row r="940" spans="1:17" x14ac:dyDescent="0.25">
      <c r="A940" s="6"/>
      <c r="B940" s="3"/>
      <c r="C940" s="3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12"/>
    </row>
    <row r="941" spans="1:17" x14ac:dyDescent="0.25">
      <c r="A941" s="6"/>
      <c r="B941" s="3"/>
      <c r="C941" s="3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12"/>
    </row>
    <row r="942" spans="1:17" x14ac:dyDescent="0.25">
      <c r="A942" s="6"/>
      <c r="B942" s="3"/>
      <c r="C942" s="3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12"/>
    </row>
    <row r="943" spans="1:17" x14ac:dyDescent="0.25">
      <c r="A943" s="6"/>
      <c r="B943" s="3"/>
      <c r="C943" s="3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12"/>
    </row>
    <row r="944" spans="1:17" x14ac:dyDescent="0.25">
      <c r="A944" s="6"/>
      <c r="B944" s="3"/>
      <c r="C944" s="3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12"/>
    </row>
    <row r="945" spans="1:17" x14ac:dyDescent="0.25">
      <c r="A945" s="6"/>
      <c r="B945" s="3"/>
      <c r="C945" s="3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12"/>
    </row>
    <row r="946" spans="1:17" x14ac:dyDescent="0.25">
      <c r="A946" s="6"/>
      <c r="B946" s="3"/>
      <c r="C946" s="3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12"/>
    </row>
    <row r="947" spans="1:17" x14ac:dyDescent="0.25">
      <c r="A947" s="6"/>
      <c r="B947" s="3"/>
      <c r="C947" s="3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12"/>
    </row>
    <row r="948" spans="1:17" x14ac:dyDescent="0.25">
      <c r="A948" s="6"/>
      <c r="B948" s="3"/>
      <c r="C948" s="3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12"/>
    </row>
    <row r="949" spans="1:17" x14ac:dyDescent="0.25">
      <c r="A949" s="6"/>
      <c r="B949" s="3"/>
      <c r="C949" s="3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12"/>
    </row>
    <row r="950" spans="1:17" x14ac:dyDescent="0.25">
      <c r="A950" s="6"/>
      <c r="B950" s="3"/>
      <c r="C950" s="3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12"/>
    </row>
    <row r="951" spans="1:17" x14ac:dyDescent="0.25">
      <c r="A951" s="6"/>
      <c r="B951" s="3"/>
      <c r="C951" s="3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12"/>
    </row>
    <row r="952" spans="1:17" x14ac:dyDescent="0.25">
      <c r="A952" s="6"/>
      <c r="B952" s="3"/>
      <c r="C952" s="3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12"/>
    </row>
    <row r="953" spans="1:17" x14ac:dyDescent="0.25">
      <c r="A953" s="6"/>
      <c r="B953" s="3"/>
      <c r="C953" s="3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12"/>
    </row>
    <row r="954" spans="1:17" x14ac:dyDescent="0.25">
      <c r="A954" s="6"/>
      <c r="B954" s="3"/>
      <c r="C954" s="3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12"/>
    </row>
    <row r="955" spans="1:17" x14ac:dyDescent="0.25">
      <c r="A955" s="6"/>
      <c r="B955" s="3"/>
      <c r="C955" s="3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12"/>
    </row>
    <row r="956" spans="1:17" x14ac:dyDescent="0.25">
      <c r="A956" s="6"/>
      <c r="B956" s="3"/>
      <c r="C956" s="3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12"/>
    </row>
    <row r="957" spans="1:17" x14ac:dyDescent="0.25">
      <c r="A957" s="6"/>
      <c r="B957" s="3"/>
      <c r="C957" s="3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12"/>
    </row>
    <row r="958" spans="1:17" x14ac:dyDescent="0.25">
      <c r="A958" s="6"/>
      <c r="B958" s="3"/>
      <c r="C958" s="3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12"/>
    </row>
    <row r="959" spans="1:17" x14ac:dyDescent="0.25">
      <c r="A959" s="6"/>
      <c r="B959" s="3"/>
      <c r="C959" s="3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12"/>
    </row>
    <row r="960" spans="1:17" x14ac:dyDescent="0.25">
      <c r="A960" s="6"/>
      <c r="B960" s="3"/>
      <c r="C960" s="3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12"/>
    </row>
    <row r="961" spans="1:17" x14ac:dyDescent="0.25">
      <c r="A961" s="6"/>
      <c r="B961" s="3"/>
      <c r="C961" s="3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12"/>
    </row>
    <row r="962" spans="1:17" x14ac:dyDescent="0.25">
      <c r="A962" s="6"/>
      <c r="B962" s="3"/>
      <c r="C962" s="3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12"/>
    </row>
    <row r="963" spans="1:17" x14ac:dyDescent="0.25">
      <c r="A963" s="6"/>
      <c r="B963" s="3"/>
      <c r="C963" s="3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12"/>
    </row>
    <row r="964" spans="1:17" x14ac:dyDescent="0.25">
      <c r="A964" s="6"/>
      <c r="B964" s="3"/>
      <c r="C964" s="3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12"/>
    </row>
    <row r="965" spans="1:17" x14ac:dyDescent="0.25">
      <c r="A965" s="6"/>
      <c r="B965" s="3"/>
      <c r="C965" s="3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12"/>
    </row>
    <row r="966" spans="1:17" x14ac:dyDescent="0.25">
      <c r="A966" s="6"/>
      <c r="B966" s="3"/>
      <c r="C966" s="3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12"/>
    </row>
    <row r="967" spans="1:17" x14ac:dyDescent="0.25">
      <c r="A967" s="6"/>
      <c r="B967" s="3"/>
      <c r="C967" s="3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12"/>
    </row>
    <row r="968" spans="1:17" x14ac:dyDescent="0.25">
      <c r="A968" s="6"/>
      <c r="B968" s="3"/>
      <c r="C968" s="3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12"/>
    </row>
    <row r="969" spans="1:17" x14ac:dyDescent="0.25">
      <c r="A969" s="6"/>
      <c r="B969" s="3"/>
      <c r="C969" s="3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12"/>
    </row>
    <row r="970" spans="1:17" x14ac:dyDescent="0.25">
      <c r="A970" s="6"/>
      <c r="B970" s="3"/>
      <c r="C970" s="3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12"/>
    </row>
    <row r="971" spans="1:17" x14ac:dyDescent="0.25">
      <c r="A971" s="6"/>
      <c r="B971" s="3"/>
      <c r="C971" s="3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12"/>
    </row>
    <row r="972" spans="1:17" x14ac:dyDescent="0.25">
      <c r="A972" s="6"/>
      <c r="B972" s="3"/>
      <c r="C972" s="3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12"/>
    </row>
    <row r="973" spans="1:17" x14ac:dyDescent="0.25">
      <c r="A973" s="6"/>
      <c r="B973" s="3"/>
      <c r="C973" s="3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12"/>
    </row>
    <row r="974" spans="1:17" x14ac:dyDescent="0.25">
      <c r="A974" s="6"/>
      <c r="B974" s="3"/>
      <c r="C974" s="3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12"/>
    </row>
    <row r="975" spans="1:17" x14ac:dyDescent="0.25">
      <c r="A975" s="6"/>
      <c r="B975" s="3"/>
      <c r="C975" s="3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12"/>
    </row>
    <row r="976" spans="1:17" x14ac:dyDescent="0.25">
      <c r="A976" s="6"/>
      <c r="B976" s="3"/>
      <c r="C976" s="3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12"/>
    </row>
    <row r="977" spans="1:17" x14ac:dyDescent="0.25">
      <c r="A977" s="6"/>
      <c r="B977" s="3"/>
      <c r="C977" s="3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12"/>
    </row>
    <row r="978" spans="1:17" x14ac:dyDescent="0.25">
      <c r="A978" s="6"/>
      <c r="B978" s="3"/>
      <c r="C978" s="3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12"/>
    </row>
    <row r="979" spans="1:17" x14ac:dyDescent="0.25">
      <c r="A979" s="6"/>
      <c r="B979" s="3"/>
      <c r="C979" s="3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12"/>
    </row>
    <row r="980" spans="1:17" x14ac:dyDescent="0.25">
      <c r="A980" s="6"/>
      <c r="B980" s="3"/>
      <c r="C980" s="3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12"/>
    </row>
    <row r="981" spans="1:17" x14ac:dyDescent="0.25">
      <c r="A981" s="6"/>
      <c r="B981" s="3"/>
      <c r="C981" s="3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12"/>
    </row>
    <row r="982" spans="1:17" x14ac:dyDescent="0.25">
      <c r="A982" s="6"/>
      <c r="B982" s="3"/>
      <c r="C982" s="3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12"/>
    </row>
    <row r="983" spans="1:17" x14ac:dyDescent="0.25">
      <c r="A983" s="6"/>
      <c r="B983" s="3"/>
      <c r="C983" s="3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12"/>
    </row>
    <row r="984" spans="1:17" x14ac:dyDescent="0.25">
      <c r="A984" s="6"/>
      <c r="B984" s="3"/>
      <c r="C984" s="3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12"/>
    </row>
    <row r="985" spans="1:17" x14ac:dyDescent="0.25">
      <c r="A985" s="6"/>
      <c r="B985" s="3"/>
      <c r="C985" s="3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12"/>
    </row>
    <row r="986" spans="1:17" x14ac:dyDescent="0.25">
      <c r="A986" s="6"/>
      <c r="B986" s="3"/>
      <c r="C986" s="3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12"/>
    </row>
    <row r="987" spans="1:17" x14ac:dyDescent="0.25">
      <c r="A987" s="6"/>
      <c r="B987" s="3"/>
      <c r="C987" s="3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12"/>
    </row>
    <row r="988" spans="1:17" x14ac:dyDescent="0.25">
      <c r="A988" s="6"/>
      <c r="B988" s="3"/>
      <c r="C988" s="3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12"/>
    </row>
    <row r="989" spans="1:17" x14ac:dyDescent="0.25">
      <c r="A989" s="6"/>
      <c r="B989" s="3"/>
      <c r="C989" s="3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12"/>
    </row>
    <row r="990" spans="1:17" x14ac:dyDescent="0.25">
      <c r="A990" s="6"/>
      <c r="B990" s="3"/>
      <c r="C990" s="3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12"/>
    </row>
    <row r="991" spans="1:17" x14ac:dyDescent="0.25">
      <c r="A991" s="6"/>
      <c r="B991" s="3"/>
      <c r="C991" s="3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12"/>
    </row>
    <row r="992" spans="1:17" x14ac:dyDescent="0.25">
      <c r="A992" s="6"/>
      <c r="B992" s="3"/>
      <c r="C992" s="3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12"/>
    </row>
    <row r="993" spans="1:17" x14ac:dyDescent="0.25">
      <c r="A993" s="6"/>
      <c r="B993" s="3"/>
      <c r="C993" s="3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12"/>
    </row>
    <row r="994" spans="1:17" x14ac:dyDescent="0.25">
      <c r="A994" s="6"/>
      <c r="B994" s="3"/>
      <c r="C994" s="3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12"/>
    </row>
    <row r="995" spans="1:17" x14ac:dyDescent="0.25">
      <c r="A995" s="6"/>
      <c r="B995" s="3"/>
      <c r="C995" s="3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12"/>
    </row>
    <row r="996" spans="1:17" x14ac:dyDescent="0.25">
      <c r="A996" s="6"/>
      <c r="B996" s="3"/>
      <c r="C996" s="3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12"/>
    </row>
    <row r="997" spans="1:17" x14ac:dyDescent="0.25">
      <c r="A997" s="6"/>
      <c r="B997" s="3"/>
      <c r="C997" s="3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12"/>
    </row>
    <row r="998" spans="1:17" x14ac:dyDescent="0.25">
      <c r="A998" s="6"/>
      <c r="B998" s="3"/>
      <c r="C998" s="3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12"/>
    </row>
    <row r="999" spans="1:17" x14ac:dyDescent="0.25">
      <c r="A999" s="6"/>
      <c r="B999" s="3"/>
      <c r="C999" s="3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12"/>
    </row>
    <row r="1000" spans="1:17" x14ac:dyDescent="0.25">
      <c r="A1000" s="6"/>
      <c r="B1000" s="3"/>
      <c r="C1000" s="3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12"/>
    </row>
    <row r="1001" spans="1:17" x14ac:dyDescent="0.25">
      <c r="A1001" s="6"/>
      <c r="B1001" s="3"/>
      <c r="C1001" s="3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12"/>
    </row>
    <row r="1002" spans="1:17" x14ac:dyDescent="0.25">
      <c r="A1002" s="6"/>
      <c r="B1002" s="3"/>
      <c r="C1002" s="3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12"/>
    </row>
    <row r="1003" spans="1:17" x14ac:dyDescent="0.25">
      <c r="A1003" s="6"/>
      <c r="B1003" s="3"/>
      <c r="C1003" s="3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12"/>
    </row>
    <row r="1004" spans="1:17" x14ac:dyDescent="0.25">
      <c r="A1004" s="6"/>
      <c r="B1004" s="3"/>
      <c r="C1004" s="3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12"/>
    </row>
    <row r="1005" spans="1:17" x14ac:dyDescent="0.25">
      <c r="A1005" s="6"/>
      <c r="B1005" s="3"/>
      <c r="C1005" s="3"/>
      <c r="D1005" s="2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2"/>
      <c r="Q1005" s="12"/>
    </row>
    <row r="1006" spans="1:17" x14ac:dyDescent="0.25">
      <c r="A1006" s="6"/>
      <c r="B1006" s="3"/>
      <c r="C1006" s="3"/>
      <c r="D1006" s="2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2"/>
      <c r="Q1006" s="12"/>
    </row>
    <row r="1007" spans="1:17" x14ac:dyDescent="0.25">
      <c r="A1007" s="6"/>
      <c r="B1007" s="3"/>
      <c r="C1007" s="3"/>
      <c r="D1007" s="2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2"/>
      <c r="Q1007" s="12"/>
    </row>
    <row r="1008" spans="1:17" x14ac:dyDescent="0.25">
      <c r="A1008" s="6"/>
      <c r="B1008" s="3"/>
      <c r="C1008" s="3"/>
      <c r="D1008" s="2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2"/>
      <c r="Q1008" s="12"/>
    </row>
    <row r="1009" spans="1:17" x14ac:dyDescent="0.25">
      <c r="A1009" s="6"/>
      <c r="B1009" s="3"/>
      <c r="C1009" s="3"/>
      <c r="D1009" s="2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2"/>
      <c r="Q1009" s="12"/>
    </row>
    <row r="1010" spans="1:17" x14ac:dyDescent="0.25">
      <c r="A1010" s="6"/>
      <c r="B1010" s="3"/>
      <c r="C1010" s="3"/>
      <c r="D1010" s="2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2"/>
      <c r="Q1010" s="12"/>
    </row>
    <row r="1011" spans="1:17" x14ac:dyDescent="0.25">
      <c r="A1011" s="6"/>
      <c r="B1011" s="3"/>
      <c r="C1011" s="3"/>
      <c r="D1011" s="2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2"/>
      <c r="Q1011" s="12"/>
    </row>
    <row r="1012" spans="1:17" x14ac:dyDescent="0.25">
      <c r="A1012" s="6"/>
      <c r="B1012" s="3"/>
      <c r="C1012" s="3"/>
      <c r="D1012" s="2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2"/>
      <c r="Q1012" s="12"/>
    </row>
    <row r="1013" spans="1:17" x14ac:dyDescent="0.25">
      <c r="A1013" s="6"/>
      <c r="B1013" s="3"/>
      <c r="C1013" s="3"/>
      <c r="D1013" s="2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2"/>
      <c r="Q1013" s="12"/>
    </row>
    <row r="1014" spans="1:17" x14ac:dyDescent="0.25">
      <c r="A1014" s="6"/>
      <c r="B1014" s="3"/>
      <c r="C1014" s="3"/>
      <c r="D1014" s="2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2"/>
      <c r="Q1014" s="12"/>
    </row>
    <row r="1015" spans="1:17" x14ac:dyDescent="0.25">
      <c r="A1015" s="6"/>
      <c r="B1015" s="3"/>
      <c r="C1015" s="3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12"/>
    </row>
    <row r="1016" spans="1:17" x14ac:dyDescent="0.25">
      <c r="A1016" s="6"/>
      <c r="B1016" s="3"/>
      <c r="C1016" s="3"/>
      <c r="D1016" s="2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2"/>
      <c r="Q1016" s="12"/>
    </row>
    <row r="1017" spans="1:17" x14ac:dyDescent="0.25">
      <c r="A1017" s="6"/>
      <c r="B1017" s="3"/>
      <c r="C1017" s="3"/>
      <c r="D1017" s="2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2"/>
      <c r="Q1017" s="12"/>
    </row>
    <row r="1018" spans="1:17" x14ac:dyDescent="0.25">
      <c r="A1018" s="6"/>
      <c r="B1018" s="3"/>
      <c r="C1018" s="3"/>
      <c r="D1018" s="2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2"/>
      <c r="Q1018" s="12"/>
    </row>
    <row r="1019" spans="1:17" x14ac:dyDescent="0.25">
      <c r="A1019" s="6"/>
      <c r="B1019" s="3"/>
      <c r="C1019" s="3"/>
      <c r="D1019" s="2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2"/>
      <c r="Q1019" s="12"/>
    </row>
  </sheetData>
  <mergeCells count="6">
    <mergeCell ref="E519:E527"/>
    <mergeCell ref="O1:Q5"/>
    <mergeCell ref="C2:E7"/>
    <mergeCell ref="P9:Q9"/>
    <mergeCell ref="E11:Q11"/>
    <mergeCell ref="E12:Q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Приморский край</vt:lpstr>
      <vt:lpstr>Камчатский край</vt:lpstr>
      <vt:lpstr>Сахалинская область</vt:lpstr>
      <vt:lpstr>Хабаровский край</vt:lpstr>
      <vt:lpstr>Амурская область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Пишук Иван Сергевич</cp:lastModifiedBy>
  <dcterms:created xsi:type="dcterms:W3CDTF">2015-04-24T07:45:03Z</dcterms:created>
  <dcterms:modified xsi:type="dcterms:W3CDTF">2023-01-11T23:58:05Z</dcterms:modified>
</cp:coreProperties>
</file>