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03.2023\"/>
    </mc:Choice>
  </mc:AlternateContent>
  <bookViews>
    <workbookView xWindow="0" yWindow="0" windowWidth="17610" windowHeight="9255"/>
  </bookViews>
  <sheets>
    <sheet name="Приморский край" sheetId="7" r:id="rId1"/>
    <sheet name="Камчатский край" sheetId="6" r:id="rId2"/>
    <sheet name="Сахалинская область" sheetId="10" r:id="rId3"/>
    <sheet name="Хабаровский край" sheetId="11" r:id="rId4"/>
    <sheet name="Амурская область" sheetId="12" r:id="rId5"/>
  </sheets>
  <externalReferences>
    <externalReference r:id="rId6"/>
  </externalReferences>
  <definedNames>
    <definedName name="_xlnm._FilterDatabase" localSheetId="1" hidden="1">'Камчатский край'!$A$11:$E$24</definedName>
    <definedName name="_xlnm._FilterDatabase" localSheetId="0" hidden="1">'Приморский край'!$A$11:$E$24</definedName>
    <definedName name="_xlnm._FilterDatabase" localSheetId="2" hidden="1">'Сахалинская область'!$A$11:$E$24</definedName>
    <definedName name="_xlnm._FilterDatabase" localSheetId="3" hidden="1">'Хабаровский край'!$A$11:$E$24</definedName>
  </definedNames>
  <calcPr calcId="152511"/>
</workbook>
</file>

<file path=xl/calcChain.xml><?xml version="1.0" encoding="utf-8"?>
<calcChain xmlns="http://schemas.openxmlformats.org/spreadsheetml/2006/main">
  <c r="C21" i="12" l="1"/>
  <c r="B21" i="12"/>
  <c r="C20" i="12"/>
  <c r="B20" i="12"/>
  <c r="C19" i="12"/>
  <c r="B19" i="12"/>
  <c r="C18" i="12"/>
  <c r="B18" i="12"/>
  <c r="C17" i="12"/>
  <c r="B17" i="12"/>
  <c r="C16" i="12"/>
  <c r="B16" i="12"/>
  <c r="C15" i="12"/>
  <c r="B15" i="12"/>
  <c r="C14" i="12"/>
  <c r="B14" i="12"/>
  <c r="C21" i="11"/>
  <c r="B21" i="11"/>
  <c r="C20" i="11"/>
  <c r="B20" i="11"/>
  <c r="C19" i="11"/>
  <c r="B19" i="11"/>
  <c r="C18" i="11"/>
  <c r="B18" i="11"/>
  <c r="C17" i="11"/>
  <c r="B17" i="11"/>
  <c r="C16" i="11"/>
  <c r="B16" i="11"/>
  <c r="C15" i="11"/>
  <c r="B15" i="11"/>
  <c r="C14" i="11"/>
  <c r="B14" i="11"/>
  <c r="C21" i="10"/>
  <c r="B21" i="10"/>
  <c r="C20" i="10"/>
  <c r="B20" i="10"/>
  <c r="C19" i="10"/>
  <c r="B19" i="10"/>
  <c r="C18" i="10"/>
  <c r="B18" i="10"/>
  <c r="C17" i="10"/>
  <c r="B17" i="10"/>
  <c r="C16" i="10"/>
  <c r="B16" i="10"/>
  <c r="C15" i="10"/>
  <c r="B15" i="10"/>
  <c r="C14" i="10"/>
  <c r="B14" i="10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21" i="7"/>
  <c r="B21" i="7"/>
  <c r="C20" i="7"/>
  <c r="B20" i="7"/>
  <c r="C19" i="7"/>
  <c r="B19" i="7"/>
  <c r="C18" i="7"/>
  <c r="B18" i="7"/>
  <c r="C17" i="7"/>
  <c r="B17" i="7"/>
  <c r="C16" i="7"/>
  <c r="B16" i="7"/>
  <c r="C15" i="7"/>
  <c r="B15" i="7"/>
  <c r="C14" i="7"/>
  <c r="B14" i="7"/>
  <c r="A9" i="12" l="1"/>
  <c r="B2" i="12"/>
  <c r="A9" i="11"/>
  <c r="B2" i="11"/>
  <c r="A9" i="10"/>
  <c r="B2" i="10"/>
  <c r="A9" i="6"/>
  <c r="B2" i="6"/>
  <c r="B13" i="12" l="1"/>
  <c r="B13" i="10" l="1"/>
  <c r="C13" i="6"/>
  <c r="B13" i="11"/>
  <c r="C23" i="12" l="1"/>
  <c r="B23" i="12"/>
  <c r="C13" i="12"/>
  <c r="C23" i="11" l="1"/>
  <c r="C13" i="10"/>
  <c r="C23" i="6" l="1"/>
  <c r="C13" i="11" l="1"/>
  <c r="B13" i="6" l="1"/>
  <c r="C23" i="10" l="1"/>
  <c r="B23" i="10"/>
  <c r="B23" i="6" l="1"/>
  <c r="B23" i="11" l="1"/>
  <c r="B13" i="7" l="1"/>
  <c r="C23" i="7"/>
  <c r="C13" i="7"/>
  <c r="B23" i="7"/>
</calcChain>
</file>

<file path=xl/sharedStrings.xml><?xml version="1.0" encoding="utf-8"?>
<sst xmlns="http://schemas.openxmlformats.org/spreadsheetml/2006/main" count="77" uniqueCount="17">
  <si>
    <t>Приложение N 4
к приказу ФАС России
от 18.01.2019 N 38/19
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</si>
  <si>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</si>
  <si>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</si>
  <si>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</si>
  <si>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</si>
  <si>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</si>
  <si>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</si>
  <si>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</si>
  <si>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</si>
  <si>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</si>
  <si>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</si>
  <si>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</si>
  <si>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</si>
  <si>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</si>
  <si>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</si>
  <si>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 xml:space="preserve"> 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</si>
  <si>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за ФЕВРАЛЬ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</si>
</sst>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[$-419]mmmm\ yyyy;@"/>
    <numFmt numFmtId="168" formatCode="_-* #,##0.000\ _₽_-;\-* #,##0.000\ _₽_-;_-* &quot;-&quot;??\ _₽_-;_-@_-"/>
    <numFmt numFmtId="169" formatCode="_-* #,##0.000\ _₽_-;\-* #,##0.000\ _₽_-;_-* &quot;-&quot;???\ _₽_-;_-@_-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4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0" fillId="20" borderId="3">
      <alignment horizontal="right" vertical="center" shrinkToFit="1"/>
    </xf>
    <xf numFmtId="49" fontId="20" fillId="0" borderId="3">
      <alignment horizontal="right" vertical="center" shrinkToFit="1"/>
      <protection locked="0"/>
    </xf>
    <xf numFmtId="0" fontId="5" fillId="0" borderId="0"/>
    <xf numFmtId="0" fontId="20" fillId="0" borderId="0">
      <protection locked="0"/>
    </xf>
    <xf numFmtId="0" fontId="1" fillId="0" borderId="0"/>
    <xf numFmtId="0" fontId="20" fillId="0" borderId="0" applyProtection="0">
      <alignment horizontal="right" vertical="center"/>
      <protection locked="0"/>
    </xf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>
      <protection locked="0"/>
    </xf>
    <xf numFmtId="0" fontId="20" fillId="0" borderId="0"/>
    <xf numFmtId="0" fontId="4" fillId="0" borderId="0"/>
    <xf numFmtId="0" fontId="6" fillId="0" borderId="0"/>
    <xf numFmtId="0" fontId="20" fillId="0" borderId="0">
      <protection locked="0"/>
    </xf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49" fontId="20" fillId="20" borderId="0"/>
    <xf numFmtId="49" fontId="21" fillId="20" borderId="3">
      <alignment horizontal="center" vertical="center" wrapText="1"/>
    </xf>
    <xf numFmtId="49" fontId="20" fillId="0" borderId="3">
      <alignment horizontal="left" vertical="center" wrapText="1"/>
      <protection locked="0"/>
    </xf>
    <xf numFmtId="49" fontId="20" fillId="20" borderId="3">
      <alignment horizontal="left" vertical="center" wrapText="1"/>
    </xf>
    <xf numFmtId="49" fontId="20" fillId="0" borderId="3">
      <alignment horizontal="left" vertical="center" wrapText="1"/>
      <protection locked="0"/>
    </xf>
    <xf numFmtId="49" fontId="21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1" fillId="20" borderId="3">
      <alignment vertical="center"/>
    </xf>
    <xf numFmtId="0" fontId="21" fillId="20" borderId="3">
      <alignment horizontal="center" vertical="center" wrapText="1"/>
    </xf>
    <xf numFmtId="43" fontId="20" fillId="0" borderId="0" applyFont="0" applyFill="0" applyBorder="0" applyAlignment="0" applyProtection="0"/>
  </cellStyleXfs>
  <cellXfs count="22">
    <xf numFmtId="0" fontId="0" fillId="0" borderId="0" xfId="0"/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166" fontId="0" fillId="21" borderId="0" xfId="0" applyNumberFormat="1" applyFill="1"/>
    <xf numFmtId="0" fontId="0" fillId="21" borderId="4" xfId="0" applyFill="1" applyBorder="1"/>
    <xf numFmtId="0" fontId="0" fillId="0" borderId="4" xfId="0" applyFill="1" applyBorder="1"/>
    <xf numFmtId="17" fontId="23" fillId="21" borderId="4" xfId="0" applyNumberFormat="1" applyFont="1" applyFill="1" applyBorder="1" applyAlignment="1">
      <alignment horizontal="center"/>
    </xf>
    <xf numFmtId="0" fontId="0" fillId="21" borderId="5" xfId="0" applyFill="1" applyBorder="1"/>
    <xf numFmtId="0" fontId="0" fillId="0" borderId="5" xfId="0" applyFill="1" applyBorder="1"/>
    <xf numFmtId="167" fontId="23" fillId="21" borderId="4" xfId="0" applyNumberFormat="1" applyFont="1" applyFill="1" applyBorder="1" applyAlignment="1">
      <alignment horizontal="center" vertical="center"/>
    </xf>
    <xf numFmtId="0" fontId="2" fillId="0" borderId="3" xfId="46" applyFont="1" applyFill="1" applyBorder="1" applyAlignment="1">
      <alignment horizontal="center" vertical="center" wrapText="1"/>
    </xf>
    <xf numFmtId="0" fontId="2" fillId="0" borderId="3" xfId="46" applyFont="1" applyFill="1" applyBorder="1" applyAlignment="1">
      <alignment horizontal="left" vertical="center" wrapText="1"/>
    </xf>
    <xf numFmtId="168" fontId="3" fillId="0" borderId="3" xfId="73" applyNumberFormat="1" applyFont="1" applyFill="1" applyBorder="1" applyAlignment="1">
      <alignment horizontal="center" vertical="center" wrapText="1"/>
    </xf>
    <xf numFmtId="169" fontId="0" fillId="21" borderId="0" xfId="0" applyNumberFormat="1" applyFill="1"/>
    <xf numFmtId="165" fontId="3" fillId="0" borderId="3" xfId="46" applyNumberFormat="1" applyFont="1" applyFill="1" applyBorder="1" applyAlignment="1">
      <alignment horizontal="right" vertical="center" wrapText="1"/>
    </xf>
    <xf numFmtId="165" fontId="3" fillId="21" borderId="3" xfId="46" applyNumberFormat="1" applyFont="1" applyFill="1" applyBorder="1" applyAlignment="1">
      <alignment horizontal="right" vertical="center" wrapText="1"/>
    </xf>
    <xf numFmtId="0" fontId="3" fillId="21" borderId="4" xfId="0" applyFont="1" applyFill="1" applyBorder="1" applyAlignment="1">
      <alignment horizontal="center" wrapText="1"/>
    </xf>
    <xf numFmtId="0" fontId="3" fillId="21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</cellXfs>
  <cellStyles count="74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" xfId="73" builtinId="3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&#1072;&#1082;&#1090;%2003.2023%20prilozhenie4-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морский край"/>
      <sheetName val="Камчатский край"/>
      <sheetName val="Сахалинская область"/>
      <sheetName val="Хабаровский край"/>
      <sheetName val="Амурская область"/>
    </sheetNames>
    <sheetDataSet>
      <sheetData sheetId="0">
        <row r="12">
          <cell r="D12" t="str">
            <v>1 гр.</v>
          </cell>
          <cell r="E12">
            <v>106</v>
          </cell>
          <cell r="F12">
            <v>99.959093999999993</v>
          </cell>
        </row>
        <row r="13">
          <cell r="D13" t="str">
            <v>3 гр.</v>
          </cell>
          <cell r="E13">
            <v>10</v>
          </cell>
          <cell r="F13">
            <v>9.4675820000000002</v>
          </cell>
        </row>
        <row r="14">
          <cell r="D14" t="str">
            <v>2 гр.</v>
          </cell>
          <cell r="E14">
            <v>15.8</v>
          </cell>
          <cell r="F14">
            <v>13.917538999999998</v>
          </cell>
        </row>
        <row r="15">
          <cell r="D15" t="str">
            <v>2 гр.</v>
          </cell>
          <cell r="E15">
            <v>23.591000000000001</v>
          </cell>
          <cell r="F15">
            <v>20.295247</v>
          </cell>
        </row>
        <row r="16">
          <cell r="D16" t="str">
            <v>4 гр.</v>
          </cell>
          <cell r="E16">
            <v>0.26</v>
          </cell>
          <cell r="F16">
            <v>0.11309100000000002</v>
          </cell>
        </row>
        <row r="17">
          <cell r="D17" t="str">
            <v>4 гр.</v>
          </cell>
          <cell r="E17">
            <v>0.28000000000000003</v>
          </cell>
          <cell r="F17">
            <v>9.9832000000000004E-2</v>
          </cell>
        </row>
        <row r="18">
          <cell r="D18" t="str">
            <v>7 гр.</v>
          </cell>
          <cell r="E18">
            <v>0</v>
          </cell>
          <cell r="F18">
            <v>0</v>
          </cell>
        </row>
        <row r="19">
          <cell r="D19" t="str">
            <v>3 гр.</v>
          </cell>
          <cell r="E19">
            <v>5.2</v>
          </cell>
          <cell r="F19">
            <v>2.0896180000000002</v>
          </cell>
        </row>
        <row r="20">
          <cell r="D20" t="str">
            <v>4 гр.</v>
          </cell>
          <cell r="E20">
            <v>0.36799999999999999</v>
          </cell>
          <cell r="F20">
            <v>0.27959700000000004</v>
          </cell>
        </row>
        <row r="21">
          <cell r="D21" t="str">
            <v>5 гр.</v>
          </cell>
          <cell r="E21">
            <v>0.08</v>
          </cell>
          <cell r="F21">
            <v>3.2360999999999994E-2</v>
          </cell>
        </row>
        <row r="22">
          <cell r="D22" t="str">
            <v>3 гр.</v>
          </cell>
          <cell r="E22">
            <v>8.4474999999999998</v>
          </cell>
          <cell r="F22">
            <v>6.4410599999999976</v>
          </cell>
        </row>
        <row r="23">
          <cell r="D23" t="str">
            <v>4 гр.</v>
          </cell>
          <cell r="E23">
            <v>0.46500000000000002</v>
          </cell>
          <cell r="F23">
            <v>0.27983999999999998</v>
          </cell>
        </row>
        <row r="24">
          <cell r="D24" t="str">
            <v>5 гр.</v>
          </cell>
          <cell r="E24">
            <v>0.04</v>
          </cell>
          <cell r="F24">
            <v>2.1585999999999994E-2</v>
          </cell>
        </row>
        <row r="25">
          <cell r="D25" t="str">
            <v>3 гр.</v>
          </cell>
          <cell r="E25">
            <v>1.3</v>
          </cell>
          <cell r="F25">
            <v>0.97245599999999999</v>
          </cell>
        </row>
        <row r="26">
          <cell r="D26" t="str">
            <v>4 гр.</v>
          </cell>
          <cell r="E26">
            <v>1.22</v>
          </cell>
          <cell r="F26">
            <v>0.87162299999999993</v>
          </cell>
        </row>
        <row r="27">
          <cell r="D27" t="str">
            <v>3 гр.</v>
          </cell>
          <cell r="E27">
            <v>1.2865</v>
          </cell>
          <cell r="F27">
            <v>0.93042699999999967</v>
          </cell>
        </row>
        <row r="28">
          <cell r="D28" t="str">
            <v>5 гр.</v>
          </cell>
          <cell r="E28">
            <v>2.9000000000000001E-2</v>
          </cell>
          <cell r="F28">
            <v>1.8300999999999998E-2</v>
          </cell>
        </row>
        <row r="29">
          <cell r="D29" t="str">
            <v>5 гр.</v>
          </cell>
          <cell r="E29">
            <v>3.4000000000000002E-2</v>
          </cell>
          <cell r="F29">
            <v>2.0291E-2</v>
          </cell>
        </row>
        <row r="30">
          <cell r="D30" t="str">
            <v>4 гр.</v>
          </cell>
          <cell r="E30">
            <v>0.33600000000000002</v>
          </cell>
          <cell r="F30">
            <v>0</v>
          </cell>
        </row>
        <row r="31">
          <cell r="D31" t="str">
            <v>7 гр.</v>
          </cell>
          <cell r="E31">
            <v>1.1000000000000001E-3</v>
          </cell>
          <cell r="F31">
            <v>3.2000000000000013E-4</v>
          </cell>
        </row>
        <row r="32">
          <cell r="D32" t="str">
            <v>2 гр.</v>
          </cell>
          <cell r="E32">
            <v>10.3698</v>
          </cell>
          <cell r="F32">
            <v>7.8376360000000016</v>
          </cell>
        </row>
        <row r="33">
          <cell r="D33" t="str">
            <v>4 гр.</v>
          </cell>
          <cell r="E33">
            <v>0.46500000000000002</v>
          </cell>
          <cell r="F33">
            <v>0.22439000000000001</v>
          </cell>
        </row>
        <row r="34">
          <cell r="D34" t="str">
            <v>3 гр.</v>
          </cell>
          <cell r="E34">
            <v>1.1499999999999999</v>
          </cell>
          <cell r="F34">
            <v>0</v>
          </cell>
        </row>
        <row r="35">
          <cell r="D35" t="str">
            <v>3 гр.</v>
          </cell>
          <cell r="E35">
            <v>0.25</v>
          </cell>
          <cell r="F35">
            <v>0.16003300000000001</v>
          </cell>
        </row>
        <row r="36">
          <cell r="D36" t="str">
            <v>5 гр.</v>
          </cell>
          <cell r="E36">
            <v>0.09</v>
          </cell>
          <cell r="F36">
            <v>2.0860000000000004E-2</v>
          </cell>
        </row>
        <row r="37">
          <cell r="D37" t="str">
            <v>4 гр.</v>
          </cell>
          <cell r="E37">
            <v>0.39494000000000001</v>
          </cell>
          <cell r="F37">
            <v>0</v>
          </cell>
        </row>
        <row r="38">
          <cell r="D38" t="str">
            <v>3 гр.</v>
          </cell>
          <cell r="E38">
            <v>2.13</v>
          </cell>
          <cell r="F38">
            <v>0</v>
          </cell>
        </row>
        <row r="39">
          <cell r="D39" t="str">
            <v>5 гр.</v>
          </cell>
          <cell r="E39">
            <v>7.4999999999999997E-2</v>
          </cell>
          <cell r="F39">
            <v>5.6391000000000011E-2</v>
          </cell>
        </row>
        <row r="40">
          <cell r="D40" t="str">
            <v>5 гр.</v>
          </cell>
          <cell r="E40">
            <v>7.1499999999999994E-2</v>
          </cell>
          <cell r="F40">
            <v>2.6693999999999999E-2</v>
          </cell>
        </row>
        <row r="41">
          <cell r="D41" t="str">
            <v>5 гр.</v>
          </cell>
          <cell r="E41">
            <v>1.2999999999999999E-2</v>
          </cell>
          <cell r="F41">
            <v>8.8149999999999999E-3</v>
          </cell>
        </row>
        <row r="42">
          <cell r="D42" t="str">
            <v>5 гр.</v>
          </cell>
          <cell r="E42">
            <v>0.02</v>
          </cell>
          <cell r="F42">
            <v>5.6579999999999998E-3</v>
          </cell>
        </row>
        <row r="43">
          <cell r="D43" t="str">
            <v>5 гр.</v>
          </cell>
          <cell r="E43">
            <v>0.01</v>
          </cell>
          <cell r="F43">
            <v>2.6969999999999993E-3</v>
          </cell>
        </row>
        <row r="44">
          <cell r="D44" t="str">
            <v>5 гр.</v>
          </cell>
          <cell r="E44">
            <v>0.05</v>
          </cell>
          <cell r="F44">
            <v>1.6556000000000001E-2</v>
          </cell>
        </row>
        <row r="45">
          <cell r="D45" t="str">
            <v>3 гр.</v>
          </cell>
          <cell r="E45">
            <v>1.8</v>
          </cell>
          <cell r="F45">
            <v>0.83296000000000014</v>
          </cell>
        </row>
        <row r="46">
          <cell r="D46" t="str">
            <v>4 гр.</v>
          </cell>
          <cell r="E46">
            <v>0.31127999999999995</v>
          </cell>
          <cell r="F46">
            <v>0.19564599999999999</v>
          </cell>
        </row>
        <row r="47">
          <cell r="D47" t="str">
            <v>3 гр.</v>
          </cell>
          <cell r="E47">
            <v>2</v>
          </cell>
          <cell r="F47">
            <v>0</v>
          </cell>
        </row>
        <row r="48">
          <cell r="D48" t="str">
            <v>5 гр.</v>
          </cell>
          <cell r="E48">
            <v>7.0000000000000007E-2</v>
          </cell>
          <cell r="F48">
            <v>1.6896999999999999E-2</v>
          </cell>
        </row>
        <row r="49">
          <cell r="D49" t="str">
            <v>8 гр.</v>
          </cell>
          <cell r="E49">
            <v>0.17599999999999999</v>
          </cell>
          <cell r="F49">
            <v>6.6835999999999993E-2</v>
          </cell>
        </row>
        <row r="50">
          <cell r="E50">
            <v>194.18462</v>
          </cell>
          <cell r="F50">
            <v>165.28193400000001</v>
          </cell>
        </row>
      </sheetData>
      <sheetData sheetId="1">
        <row r="12">
          <cell r="D12" t="str">
            <v>2 гр.</v>
          </cell>
          <cell r="E12">
            <v>15.000849000000001</v>
          </cell>
          <cell r="F12">
            <v>14.870235999999998</v>
          </cell>
        </row>
        <row r="13">
          <cell r="D13" t="str">
            <v>4 гр.</v>
          </cell>
          <cell r="E13">
            <v>0</v>
          </cell>
          <cell r="F13">
            <v>0.13740100000000002</v>
          </cell>
        </row>
        <row r="14">
          <cell r="D14" t="str">
            <v>3 гр.</v>
          </cell>
          <cell r="E14">
            <v>1.3919999999999999</v>
          </cell>
          <cell r="F14">
            <v>1.274715</v>
          </cell>
        </row>
        <row r="15">
          <cell r="D15" t="str">
            <v>4 гр.</v>
          </cell>
          <cell r="E15">
            <v>0.877</v>
          </cell>
          <cell r="F15">
            <v>0.85995600000000005</v>
          </cell>
        </row>
        <row r="16">
          <cell r="D16" t="str">
            <v>4 гр.</v>
          </cell>
          <cell r="E16">
            <v>0.79400000000000004</v>
          </cell>
          <cell r="F16">
            <v>0.71418700000000002</v>
          </cell>
        </row>
        <row r="17">
          <cell r="D17" t="str">
            <v>4 гр.</v>
          </cell>
          <cell r="E17">
            <v>0.36</v>
          </cell>
          <cell r="F17">
            <v>0.16724900000000004</v>
          </cell>
        </row>
        <row r="18">
          <cell r="D18" t="str">
            <v>7 гр.</v>
          </cell>
          <cell r="E18">
            <v>4.0000000000000002E-4</v>
          </cell>
          <cell r="F18">
            <v>2.8600000000000007E-4</v>
          </cell>
        </row>
        <row r="19">
          <cell r="D19" t="str">
            <v>7 гр.</v>
          </cell>
          <cell r="E19">
            <v>4.0000000000000002E-4</v>
          </cell>
          <cell r="F19">
            <v>2.9700000000000012E-4</v>
          </cell>
        </row>
        <row r="20">
          <cell r="D20" t="str">
            <v>5 гр.</v>
          </cell>
          <cell r="E20">
            <v>4.65E-2</v>
          </cell>
          <cell r="F20">
            <v>6.9960000000000005E-3</v>
          </cell>
        </row>
        <row r="21">
          <cell r="D21" t="str">
            <v>5 гр.</v>
          </cell>
          <cell r="E21">
            <v>4.5719999999999997E-2</v>
          </cell>
          <cell r="F21">
            <v>3.1451E-2</v>
          </cell>
        </row>
        <row r="22">
          <cell r="D22" t="str">
            <v>5 гр.</v>
          </cell>
          <cell r="E22">
            <v>5.5E-2</v>
          </cell>
          <cell r="F22">
            <v>5.0993000000000004E-2</v>
          </cell>
        </row>
        <row r="23">
          <cell r="D23" t="str">
            <v>5 гр.</v>
          </cell>
          <cell r="E23">
            <v>4.4999999999999998E-2</v>
          </cell>
          <cell r="F23">
            <v>2.5897999999999997E-2</v>
          </cell>
        </row>
        <row r="24">
          <cell r="D24" t="str">
            <v>6 гр.</v>
          </cell>
          <cell r="E24">
            <v>1.24E-2</v>
          </cell>
          <cell r="F24">
            <v>4.28E-3</v>
          </cell>
        </row>
        <row r="25">
          <cell r="D25" t="str">
            <v>6 гр.</v>
          </cell>
          <cell r="E25">
            <v>1.1000000000000001E-3</v>
          </cell>
          <cell r="F25">
            <v>1.472E-3</v>
          </cell>
        </row>
        <row r="26">
          <cell r="D26" t="str">
            <v>7 гр.</v>
          </cell>
          <cell r="E26">
            <v>8.9999999999999998E-4</v>
          </cell>
          <cell r="F26">
            <v>1.0840000000000001E-3</v>
          </cell>
        </row>
        <row r="27">
          <cell r="D27" t="str">
            <v>6 гр.</v>
          </cell>
          <cell r="E27">
            <v>1.5E-3</v>
          </cell>
          <cell r="F27">
            <v>0</v>
          </cell>
        </row>
        <row r="28">
          <cell r="D28" t="str">
            <v>5 гр.</v>
          </cell>
          <cell r="E28">
            <v>0</v>
          </cell>
          <cell r="F28">
            <v>0</v>
          </cell>
        </row>
        <row r="29">
          <cell r="D29" t="str">
            <v>7 гр.</v>
          </cell>
          <cell r="E29">
            <v>1E-3</v>
          </cell>
          <cell r="F29">
            <v>8.9999999999999998E-4</v>
          </cell>
        </row>
        <row r="30">
          <cell r="D30" t="str">
            <v>7 гр.</v>
          </cell>
          <cell r="E30">
            <v>5.0000000000000001E-4</v>
          </cell>
          <cell r="F30">
            <v>4.0200000000000023E-4</v>
          </cell>
        </row>
        <row r="31">
          <cell r="D31" t="str">
            <v>7 гр.</v>
          </cell>
          <cell r="E31">
            <v>1.1000000000000001E-3</v>
          </cell>
          <cell r="F31">
            <v>1.1000000000000005E-3</v>
          </cell>
        </row>
        <row r="32">
          <cell r="D32" t="str">
            <v>7 гр.</v>
          </cell>
          <cell r="E32">
            <v>6.9999999999999999E-4</v>
          </cell>
          <cell r="F32">
            <v>5.8200000000000016E-4</v>
          </cell>
        </row>
        <row r="33">
          <cell r="D33" t="str">
            <v>4 гр.</v>
          </cell>
          <cell r="E33">
            <v>0.27416800000000002</v>
          </cell>
          <cell r="F33">
            <v>0.25640700000000005</v>
          </cell>
        </row>
        <row r="34">
          <cell r="D34" t="str">
            <v>6 гр.</v>
          </cell>
          <cell r="E34">
            <v>1.6999999999999999E-3</v>
          </cell>
          <cell r="F34">
            <v>9.8400000000000007E-4</v>
          </cell>
        </row>
        <row r="35">
          <cell r="D35" t="str">
            <v>6 гр.</v>
          </cell>
          <cell r="E35">
            <v>7.0000000000000001E-3</v>
          </cell>
          <cell r="F35">
            <v>4.895E-3</v>
          </cell>
        </row>
        <row r="36">
          <cell r="D36" t="str">
            <v>5 гр.</v>
          </cell>
          <cell r="E36">
            <v>6.5000000000000002E-2</v>
          </cell>
          <cell r="F36">
            <v>5.7511E-2</v>
          </cell>
        </row>
        <row r="37">
          <cell r="D37" t="str">
            <v>6 гр.</v>
          </cell>
          <cell r="E37">
            <v>4.9160000000000002E-3</v>
          </cell>
          <cell r="F37">
            <v>3.2969999999999992E-3</v>
          </cell>
        </row>
        <row r="38">
          <cell r="D38" t="str">
            <v>7 гр.</v>
          </cell>
          <cell r="E38">
            <v>5.9999999999999995E-4</v>
          </cell>
          <cell r="F38">
            <v>7.7500000000000041E-4</v>
          </cell>
        </row>
        <row r="39">
          <cell r="D39" t="str">
            <v>5 гр.</v>
          </cell>
          <cell r="E39">
            <v>2.9000000000000001E-2</v>
          </cell>
          <cell r="F39">
            <v>2.0006999999999997E-2</v>
          </cell>
        </row>
        <row r="40">
          <cell r="D40" t="str">
            <v>6 гр.</v>
          </cell>
          <cell r="E40">
            <v>4.0000000000000001E-3</v>
          </cell>
          <cell r="F40">
            <v>3.7200000000000024E-3</v>
          </cell>
        </row>
        <row r="41">
          <cell r="D41" t="str">
            <v>5 гр.</v>
          </cell>
          <cell r="E41">
            <v>7.5999999999999998E-2</v>
          </cell>
          <cell r="F41">
            <v>6.8840999999999999E-2</v>
          </cell>
        </row>
        <row r="42">
          <cell r="D42" t="str">
            <v>5 гр.</v>
          </cell>
          <cell r="E42">
            <v>2.7E-2</v>
          </cell>
          <cell r="F42">
            <v>1.8972000000000003E-2</v>
          </cell>
        </row>
        <row r="43">
          <cell r="D43" t="str">
            <v>5 гр.</v>
          </cell>
          <cell r="E43">
            <v>7.5999999999999998E-2</v>
          </cell>
          <cell r="F43">
            <v>6.2467000000000016E-2</v>
          </cell>
        </row>
        <row r="44">
          <cell r="D44" t="str">
            <v>5 гр.</v>
          </cell>
          <cell r="E44">
            <v>1.7999999999999999E-2</v>
          </cell>
          <cell r="F44">
            <v>1.5212000000000002E-2</v>
          </cell>
        </row>
        <row r="45">
          <cell r="D45" t="str">
            <v>6 гр.</v>
          </cell>
          <cell r="E45">
            <v>5.0000000000000001E-3</v>
          </cell>
          <cell r="F45">
            <v>3.7260000000000019E-3</v>
          </cell>
        </row>
        <row r="46">
          <cell r="D46" t="str">
            <v>6 гр.</v>
          </cell>
          <cell r="E46">
            <v>7.7000000000000002E-3</v>
          </cell>
          <cell r="F46">
            <v>7.0460000000000028E-3</v>
          </cell>
        </row>
        <row r="47">
          <cell r="D47" t="str">
            <v>6 гр.</v>
          </cell>
          <cell r="E47">
            <v>1.6000000000000001E-3</v>
          </cell>
          <cell r="F47">
            <v>1.0770000000000005E-3</v>
          </cell>
        </row>
        <row r="48">
          <cell r="D48" t="str">
            <v>6 гр.</v>
          </cell>
          <cell r="E48">
            <v>2.3999999999999998E-3</v>
          </cell>
          <cell r="F48">
            <v>2.1730000000000009E-3</v>
          </cell>
        </row>
        <row r="49">
          <cell r="D49" t="str">
            <v>6 гр.</v>
          </cell>
          <cell r="E49">
            <v>8.9999999999999993E-3</v>
          </cell>
          <cell r="F49">
            <v>6.0789999999999993E-3</v>
          </cell>
        </row>
        <row r="50">
          <cell r="D50" t="str">
            <v>6 гр.</v>
          </cell>
          <cell r="E50">
            <v>1.5E-3</v>
          </cell>
          <cell r="F50">
            <v>8.9999999999999998E-4</v>
          </cell>
        </row>
        <row r="51">
          <cell r="D51" t="str">
            <v>6 гр.</v>
          </cell>
          <cell r="E51">
            <v>1.2999999999999999E-3</v>
          </cell>
          <cell r="F51">
            <v>1.6990000000000006E-3</v>
          </cell>
        </row>
        <row r="52">
          <cell r="D52" t="str">
            <v>6 гр.</v>
          </cell>
          <cell r="E52">
            <v>1.1999999999999999E-3</v>
          </cell>
          <cell r="F52">
            <v>1.1999999999999999E-3</v>
          </cell>
        </row>
        <row r="53">
          <cell r="D53" t="str">
            <v>6 гр.</v>
          </cell>
          <cell r="E53">
            <v>1.4499999999999999E-3</v>
          </cell>
          <cell r="F53">
            <v>4.360000000000003E-4</v>
          </cell>
        </row>
        <row r="54">
          <cell r="D54" t="str">
            <v>7 гр.</v>
          </cell>
          <cell r="E54">
            <v>8.0000000000000004E-4</v>
          </cell>
          <cell r="F54">
            <v>3.7100000000000018E-4</v>
          </cell>
        </row>
        <row r="55">
          <cell r="D55" t="str">
            <v>7 гр.</v>
          </cell>
          <cell r="E55">
            <v>9.5E-4</v>
          </cell>
          <cell r="F55">
            <v>7.6000000000000037E-4</v>
          </cell>
        </row>
        <row r="56">
          <cell r="D56" t="str">
            <v>5 гр.</v>
          </cell>
          <cell r="E56">
            <v>0.04</v>
          </cell>
          <cell r="F56">
            <v>2.4901999999999997E-2</v>
          </cell>
        </row>
        <row r="57">
          <cell r="D57" t="str">
            <v>4 гр.</v>
          </cell>
          <cell r="E57">
            <v>6.2E-2</v>
          </cell>
          <cell r="F57">
            <v>2.0583999999999998E-2</v>
          </cell>
        </row>
        <row r="58">
          <cell r="D58" t="str">
            <v>5 гр.</v>
          </cell>
          <cell r="E58">
            <v>1.9699999999999999E-2</v>
          </cell>
          <cell r="F58">
            <v>1.2919999999999999E-2</v>
          </cell>
        </row>
        <row r="59">
          <cell r="D59" t="str">
            <v>6 гр.</v>
          </cell>
          <cell r="E59">
            <v>5.9500000000000004E-3</v>
          </cell>
          <cell r="F59">
            <v>5.0559999999999989E-3</v>
          </cell>
        </row>
        <row r="60">
          <cell r="D60" t="str">
            <v>7 гр.</v>
          </cell>
          <cell r="E60">
            <v>8.0000000000000004E-4</v>
          </cell>
          <cell r="F60">
            <v>5.5800000000000012E-4</v>
          </cell>
        </row>
        <row r="61">
          <cell r="D61" t="str">
            <v>6 гр.</v>
          </cell>
          <cell r="E61">
            <v>7.0000000000000001E-3</v>
          </cell>
          <cell r="F61">
            <v>3.105000000000001E-3</v>
          </cell>
        </row>
        <row r="62">
          <cell r="D62" t="str">
            <v>6 гр.</v>
          </cell>
          <cell r="E62">
            <v>8.9999999999999993E-3</v>
          </cell>
          <cell r="F62">
            <v>9.8270000000000041E-3</v>
          </cell>
        </row>
        <row r="63">
          <cell r="D63" t="str">
            <v>5 гр.</v>
          </cell>
          <cell r="E63">
            <v>2.112E-2</v>
          </cell>
          <cell r="F63">
            <v>3.1450999999999993E-2</v>
          </cell>
        </row>
        <row r="64">
          <cell r="D64" t="str">
            <v>6 гр.</v>
          </cell>
          <cell r="E64">
            <v>1.0593E-2</v>
          </cell>
          <cell r="F64">
            <v>8.0489999999999989E-3</v>
          </cell>
        </row>
        <row r="65">
          <cell r="D65" t="str">
            <v>6 гр.</v>
          </cell>
          <cell r="E65">
            <v>1.0593E-2</v>
          </cell>
          <cell r="F65">
            <v>8.7480000000000006E-3</v>
          </cell>
        </row>
        <row r="66">
          <cell r="D66" t="str">
            <v>6 гр.</v>
          </cell>
          <cell r="E66">
            <v>1.0593E-2</v>
          </cell>
          <cell r="F66">
            <v>5.8780000000000013E-3</v>
          </cell>
        </row>
        <row r="67">
          <cell r="D67" t="str">
            <v>4 гр.</v>
          </cell>
          <cell r="E67">
            <v>0.38</v>
          </cell>
          <cell r="F67">
            <v>9.8822000000000007E-2</v>
          </cell>
        </row>
        <row r="68">
          <cell r="D68" t="str">
            <v>5 гр.</v>
          </cell>
          <cell r="E68">
            <v>2.2692E-2</v>
          </cell>
          <cell r="F68">
            <v>3.7699999999999982E-3</v>
          </cell>
        </row>
        <row r="69">
          <cell r="D69" t="str">
            <v>8 гр.</v>
          </cell>
          <cell r="E69">
            <v>7.0000000000000007E-2</v>
          </cell>
          <cell r="F69">
            <v>6.0603000000000004E-2</v>
          </cell>
        </row>
        <row r="70">
          <cell r="D70" t="str">
            <v>8 гр.</v>
          </cell>
          <cell r="E70">
            <v>6.8000000000000005E-2</v>
          </cell>
          <cell r="F70">
            <v>6.4742999999999995E-2</v>
          </cell>
        </row>
        <row r="71">
          <cell r="D71" t="str">
            <v>5 гр.</v>
          </cell>
          <cell r="E71">
            <v>0.02</v>
          </cell>
          <cell r="F71">
            <v>1.7479999999999999E-2</v>
          </cell>
        </row>
        <row r="72">
          <cell r="E72">
            <v>20.010394000000012</v>
          </cell>
          <cell r="F72">
            <v>19.064536000000011</v>
          </cell>
        </row>
      </sheetData>
      <sheetData sheetId="2">
        <row r="12">
          <cell r="D12" t="str">
            <v>1 гр.</v>
          </cell>
          <cell r="E12">
            <v>66.5</v>
          </cell>
          <cell r="F12">
            <v>62.832529999999998</v>
          </cell>
        </row>
        <row r="13">
          <cell r="D13" t="str">
            <v>3 гр.</v>
          </cell>
          <cell r="E13">
            <v>1.3</v>
          </cell>
          <cell r="F13">
            <v>0.80646200000000012</v>
          </cell>
        </row>
        <row r="14">
          <cell r="D14" t="str">
            <v>4 гр.</v>
          </cell>
          <cell r="E14">
            <v>0.30080000000000001</v>
          </cell>
          <cell r="F14">
            <v>0.17527199999999998</v>
          </cell>
        </row>
        <row r="15">
          <cell r="D15" t="str">
            <v>4 гр.</v>
          </cell>
          <cell r="E15">
            <v>0.376</v>
          </cell>
          <cell r="F15">
            <v>0.13286600000000001</v>
          </cell>
        </row>
        <row r="16">
          <cell r="D16" t="str">
            <v>3 гр.</v>
          </cell>
          <cell r="E16">
            <v>1.1659999999999999</v>
          </cell>
          <cell r="F16">
            <v>8.7715000000000001E-2</v>
          </cell>
        </row>
        <row r="17">
          <cell r="D17" t="str">
            <v>3 гр.</v>
          </cell>
          <cell r="E17">
            <v>3.8333300000000001</v>
          </cell>
          <cell r="F17">
            <v>0.51622899999999994</v>
          </cell>
        </row>
        <row r="18">
          <cell r="D18" t="str">
            <v>7 гр.</v>
          </cell>
          <cell r="E18">
            <v>1.1000000000000001E-3</v>
          </cell>
          <cell r="F18">
            <v>6.6200000000000026E-4</v>
          </cell>
        </row>
        <row r="19">
          <cell r="D19" t="str">
            <v>7 гр.</v>
          </cell>
          <cell r="E19">
            <v>2.0000000000000001E-4</v>
          </cell>
          <cell r="F19">
            <v>1.1300000000000006E-4</v>
          </cell>
        </row>
        <row r="20">
          <cell r="D20" t="str">
            <v>6 гр.</v>
          </cell>
          <cell r="E20">
            <v>1.8E-3</v>
          </cell>
          <cell r="F20">
            <v>1.34E-3</v>
          </cell>
        </row>
        <row r="21">
          <cell r="D21" t="str">
            <v>7 гр.</v>
          </cell>
          <cell r="E21">
            <v>4.4999999999999999E-4</v>
          </cell>
          <cell r="F21">
            <v>2.3800000000000007E-4</v>
          </cell>
        </row>
        <row r="22">
          <cell r="D22" t="str">
            <v>6 гр.</v>
          </cell>
          <cell r="E22">
            <v>8.0000000000000002E-3</v>
          </cell>
          <cell r="F22">
            <v>4.1960000000000009E-3</v>
          </cell>
        </row>
        <row r="23">
          <cell r="D23" t="str">
            <v>6 гр.</v>
          </cell>
          <cell r="E23">
            <v>1.0999999999999999E-2</v>
          </cell>
          <cell r="F23">
            <v>9.4570000000000036E-3</v>
          </cell>
        </row>
        <row r="24">
          <cell r="D24" t="str">
            <v>5 гр.</v>
          </cell>
          <cell r="E24">
            <v>7.0000000000000007E-2</v>
          </cell>
          <cell r="F24">
            <v>6.5613999999999992E-2</v>
          </cell>
        </row>
        <row r="25">
          <cell r="D25" t="str">
            <v>5 гр.</v>
          </cell>
          <cell r="E25">
            <v>0.02</v>
          </cell>
          <cell r="F25">
            <v>1.8539E-2</v>
          </cell>
        </row>
        <row r="26">
          <cell r="D26" t="str">
            <v>5 гр.</v>
          </cell>
          <cell r="E26">
            <v>1.5300000000000001E-2</v>
          </cell>
          <cell r="F26">
            <v>8.7159999999999998E-3</v>
          </cell>
        </row>
        <row r="27">
          <cell r="D27" t="str">
            <v>5 гр.</v>
          </cell>
          <cell r="E27">
            <v>2.7E-2</v>
          </cell>
          <cell r="F27">
            <v>2.2869E-2</v>
          </cell>
        </row>
        <row r="28">
          <cell r="D28" t="str">
            <v>5 гр.</v>
          </cell>
          <cell r="E28">
            <v>1.4999999999999999E-2</v>
          </cell>
          <cell r="F28">
            <v>1.3710000000000002E-2</v>
          </cell>
        </row>
        <row r="29">
          <cell r="D29" t="str">
            <v>6 гр.</v>
          </cell>
          <cell r="E29">
            <v>9.300000000000001E-3</v>
          </cell>
          <cell r="F29">
            <v>9.2949999999999994E-3</v>
          </cell>
        </row>
        <row r="30">
          <cell r="D30" t="str">
            <v>6 гр.</v>
          </cell>
          <cell r="E30">
            <v>4.2000000000000006E-3</v>
          </cell>
          <cell r="F30">
            <v>4.199999999999998E-3</v>
          </cell>
        </row>
        <row r="31">
          <cell r="D31" t="str">
            <v>6 гр.</v>
          </cell>
          <cell r="E31">
            <v>2.8E-3</v>
          </cell>
          <cell r="F31">
            <v>1.9359999999999998E-3</v>
          </cell>
        </row>
        <row r="32">
          <cell r="D32" t="str">
            <v>6 гр.</v>
          </cell>
          <cell r="E32">
            <v>2.2000000000000001E-3</v>
          </cell>
          <cell r="F32">
            <v>1.8469999999999995E-3</v>
          </cell>
        </row>
        <row r="33">
          <cell r="D33" t="str">
            <v>6 гр.</v>
          </cell>
          <cell r="E33">
            <v>7.4000000000000003E-3</v>
          </cell>
          <cell r="F33">
            <v>4.4429999999999999E-3</v>
          </cell>
        </row>
        <row r="34">
          <cell r="D34" t="str">
            <v>6 гр.</v>
          </cell>
          <cell r="E34">
            <v>2.5999999999999999E-3</v>
          </cell>
          <cell r="F34">
            <v>7.8900000000000042E-4</v>
          </cell>
        </row>
        <row r="35">
          <cell r="D35" t="str">
            <v>6 гр.</v>
          </cell>
          <cell r="E35">
            <v>7.4999999999999997E-3</v>
          </cell>
          <cell r="F35">
            <v>6.6820000000000004E-3</v>
          </cell>
        </row>
        <row r="36">
          <cell r="D36" t="str">
            <v>6 гр.</v>
          </cell>
          <cell r="E36">
            <v>5.4000000000000003E-3</v>
          </cell>
          <cell r="F36">
            <v>4.6799999999999984E-3</v>
          </cell>
        </row>
        <row r="37">
          <cell r="D37" t="str">
            <v>6 гр.</v>
          </cell>
          <cell r="E37">
            <v>2.2000000000000001E-3</v>
          </cell>
          <cell r="F37">
            <v>1.1510000000000005E-3</v>
          </cell>
        </row>
        <row r="38">
          <cell r="D38" t="str">
            <v>6 гр.</v>
          </cell>
          <cell r="E38">
            <v>7.4999999999999997E-3</v>
          </cell>
          <cell r="F38">
            <v>5.0230000000000006E-3</v>
          </cell>
        </row>
        <row r="39">
          <cell r="D39" t="str">
            <v>6 гр.</v>
          </cell>
          <cell r="E39">
            <v>1.5E-3</v>
          </cell>
          <cell r="F39">
            <v>7.6700000000000032E-4</v>
          </cell>
        </row>
        <row r="40">
          <cell r="D40" t="str">
            <v>6 гр.</v>
          </cell>
          <cell r="E40">
            <v>4.7999999999999996E-3</v>
          </cell>
          <cell r="F40">
            <v>3.386000000000001E-3</v>
          </cell>
        </row>
        <row r="41">
          <cell r="D41" t="str">
            <v>6 гр.</v>
          </cell>
          <cell r="E41">
            <v>1.8E-3</v>
          </cell>
          <cell r="F41">
            <v>8.8000000000000036E-4</v>
          </cell>
        </row>
        <row r="42">
          <cell r="D42" t="str">
            <v>7 гр.</v>
          </cell>
          <cell r="E42">
            <v>9.5E-4</v>
          </cell>
          <cell r="F42">
            <v>3.940000000000002E-4</v>
          </cell>
        </row>
        <row r="43">
          <cell r="D43" t="str">
            <v>7 гр.</v>
          </cell>
          <cell r="E43">
            <v>8.9999999999999998E-4</v>
          </cell>
          <cell r="F43">
            <v>3.9800000000000013E-4</v>
          </cell>
        </row>
        <row r="44">
          <cell r="D44" t="str">
            <v>6 гр.</v>
          </cell>
          <cell r="E44">
            <v>4.4999999999999997E-3</v>
          </cell>
          <cell r="F44">
            <v>1.9549999999999997E-3</v>
          </cell>
        </row>
        <row r="45">
          <cell r="D45" t="str">
            <v>6 гр.</v>
          </cell>
          <cell r="E45">
            <v>5.9000000000000007E-3</v>
          </cell>
          <cell r="F45">
            <v>3.2429999999999994E-3</v>
          </cell>
        </row>
        <row r="46">
          <cell r="D46" t="str">
            <v>6 гр.</v>
          </cell>
          <cell r="E46">
            <v>3.0000000000000001E-3</v>
          </cell>
          <cell r="F46">
            <v>1.9499999999999999E-3</v>
          </cell>
        </row>
        <row r="47">
          <cell r="D47" t="str">
            <v>6 гр.</v>
          </cell>
          <cell r="E47">
            <v>4.7000000000000002E-3</v>
          </cell>
          <cell r="F47">
            <v>2.3600000000000001E-3</v>
          </cell>
        </row>
        <row r="48">
          <cell r="D48" t="str">
            <v>6 гр.</v>
          </cell>
          <cell r="E48">
            <v>2E-3</v>
          </cell>
          <cell r="F48">
            <v>1.1919999999999999E-3</v>
          </cell>
        </row>
        <row r="49">
          <cell r="D49" t="str">
            <v>6 гр.</v>
          </cell>
          <cell r="E49">
            <v>1.8E-3</v>
          </cell>
          <cell r="F49">
            <v>1.0160000000000004E-3</v>
          </cell>
        </row>
        <row r="50">
          <cell r="D50" t="str">
            <v>6 гр.</v>
          </cell>
          <cell r="E50">
            <v>2.3999999999999998E-3</v>
          </cell>
          <cell r="F50">
            <v>1.5270000000000004E-3</v>
          </cell>
        </row>
        <row r="51">
          <cell r="D51" t="str">
            <v>5 гр.</v>
          </cell>
          <cell r="E51">
            <v>1.2999999999999999E-2</v>
          </cell>
          <cell r="F51">
            <v>9.7420000000000007E-3</v>
          </cell>
        </row>
        <row r="52">
          <cell r="D52" t="str">
            <v>7 гр.</v>
          </cell>
          <cell r="E52">
            <v>1E-3</v>
          </cell>
          <cell r="F52">
            <v>4.6400000000000033E-4</v>
          </cell>
        </row>
        <row r="53">
          <cell r="D53" t="str">
            <v>4 гр.</v>
          </cell>
          <cell r="E53">
            <v>0.12</v>
          </cell>
          <cell r="F53">
            <v>8.5220000000000004E-2</v>
          </cell>
        </row>
        <row r="54">
          <cell r="D54" t="str">
            <v>4 гр.</v>
          </cell>
          <cell r="E54">
            <v>0.185</v>
          </cell>
          <cell r="F54">
            <v>0.128828</v>
          </cell>
        </row>
        <row r="55">
          <cell r="D55" t="str">
            <v>7 гр.</v>
          </cell>
          <cell r="E55">
            <v>8.0000000000000004E-4</v>
          </cell>
          <cell r="F55">
            <v>5.390000000000002E-4</v>
          </cell>
        </row>
        <row r="56">
          <cell r="D56" t="str">
            <v>7 гр.</v>
          </cell>
          <cell r="E56">
            <v>1.6999999999999999E-3</v>
          </cell>
          <cell r="F56">
            <v>9.5900000000000054E-4</v>
          </cell>
        </row>
        <row r="57">
          <cell r="D57" t="str">
            <v>6 гр.</v>
          </cell>
          <cell r="E57">
            <v>1.4E-3</v>
          </cell>
          <cell r="F57">
            <v>1.0700000000000002E-3</v>
          </cell>
        </row>
        <row r="58">
          <cell r="D58" t="str">
            <v>7 гр.</v>
          </cell>
          <cell r="E58">
            <v>8.9999999999999998E-4</v>
          </cell>
          <cell r="F58">
            <v>5.3000000000000009E-4</v>
          </cell>
        </row>
        <row r="59">
          <cell r="D59" t="str">
            <v>6 гр.</v>
          </cell>
          <cell r="E59">
            <v>1.0500000000000001E-2</v>
          </cell>
          <cell r="F59">
            <v>5.4939999999999971E-3</v>
          </cell>
        </row>
        <row r="60">
          <cell r="D60" t="str">
            <v>7 гр.</v>
          </cell>
          <cell r="E60">
            <v>1.1999999999999999E-3</v>
          </cell>
          <cell r="F60">
            <v>6.9400000000000028E-4</v>
          </cell>
        </row>
        <row r="61">
          <cell r="D61" t="str">
            <v>6 гр.</v>
          </cell>
          <cell r="E61">
            <v>6.0999999999999995E-3</v>
          </cell>
          <cell r="F61">
            <v>2.6239999999999992E-3</v>
          </cell>
        </row>
        <row r="62">
          <cell r="D62" t="str">
            <v>7 гр.</v>
          </cell>
          <cell r="E62">
            <v>1E-3</v>
          </cell>
          <cell r="F62">
            <v>6.7700000000000041E-4</v>
          </cell>
        </row>
        <row r="63">
          <cell r="D63" t="str">
            <v>6 гр.</v>
          </cell>
          <cell r="E63">
            <v>3.7000000000000002E-3</v>
          </cell>
          <cell r="F63">
            <v>1.6870000000000001E-3</v>
          </cell>
        </row>
        <row r="64">
          <cell r="D64" t="str">
            <v>6 гр.</v>
          </cell>
          <cell r="E64">
            <v>3.0000000000000001E-3</v>
          </cell>
          <cell r="F64">
            <v>1.8839999999999998E-3</v>
          </cell>
        </row>
        <row r="65">
          <cell r="D65" t="str">
            <v>6 гр.</v>
          </cell>
          <cell r="E65">
            <v>8.9999999999999993E-3</v>
          </cell>
          <cell r="F65">
            <v>4.556000000000001E-3</v>
          </cell>
        </row>
        <row r="66">
          <cell r="D66" t="str">
            <v>6 гр.</v>
          </cell>
          <cell r="E66">
            <v>4.0000000000000001E-3</v>
          </cell>
          <cell r="F66">
            <v>3.2469999999999999E-3</v>
          </cell>
        </row>
        <row r="67">
          <cell r="D67" t="str">
            <v>6 гр.</v>
          </cell>
          <cell r="E67">
            <v>1.8E-3</v>
          </cell>
          <cell r="F67">
            <v>1.4940000000000003E-3</v>
          </cell>
        </row>
        <row r="68">
          <cell r="D68" t="str">
            <v>6 гр.</v>
          </cell>
          <cell r="E68">
            <v>6.0000000000000001E-3</v>
          </cell>
          <cell r="F68">
            <v>4.7209999999999995E-3</v>
          </cell>
        </row>
        <row r="69">
          <cell r="D69" t="str">
            <v>6 гр.</v>
          </cell>
          <cell r="E69">
            <v>2.1000000000000003E-3</v>
          </cell>
          <cell r="F69">
            <v>1.9879999999999997E-3</v>
          </cell>
        </row>
        <row r="70">
          <cell r="D70" t="str">
            <v>6 гр.</v>
          </cell>
          <cell r="E70">
            <v>4.0199999999999993E-3</v>
          </cell>
          <cell r="F70">
            <v>3.1290000000000003E-3</v>
          </cell>
        </row>
        <row r="71">
          <cell r="D71" t="str">
            <v>7 гр.</v>
          </cell>
          <cell r="E71">
            <v>1E-3</v>
          </cell>
          <cell r="F71">
            <v>3.0100000000000016E-4</v>
          </cell>
        </row>
        <row r="72">
          <cell r="D72" t="str">
            <v>6 гр.</v>
          </cell>
          <cell r="E72">
            <v>1.0999999999999999E-2</v>
          </cell>
          <cell r="F72">
            <v>4.5709999999999987E-3</v>
          </cell>
        </row>
        <row r="73">
          <cell r="D73" t="str">
            <v>6 гр.</v>
          </cell>
          <cell r="E73">
            <v>6.4999999999999997E-3</v>
          </cell>
          <cell r="F73">
            <v>3.629000000000002E-3</v>
          </cell>
        </row>
        <row r="74">
          <cell r="D74" t="str">
            <v>7 гр.</v>
          </cell>
          <cell r="E74">
            <v>0</v>
          </cell>
          <cell r="F74">
            <v>0</v>
          </cell>
        </row>
        <row r="75">
          <cell r="D75" t="str">
            <v>6 гр.</v>
          </cell>
          <cell r="E75">
            <v>8.9999999999999993E-3</v>
          </cell>
          <cell r="F75">
            <v>7.5670000000000008E-3</v>
          </cell>
        </row>
        <row r="76">
          <cell r="D76" t="str">
            <v>6 гр.</v>
          </cell>
          <cell r="E76">
            <v>7.4999999999999997E-3</v>
          </cell>
          <cell r="F76">
            <v>4.8659999999999997E-3</v>
          </cell>
        </row>
        <row r="77">
          <cell r="D77" t="str">
            <v>6 гр.</v>
          </cell>
          <cell r="E77">
            <v>4.45E-3</v>
          </cell>
          <cell r="F77">
            <v>2.3959999999999993E-3</v>
          </cell>
        </row>
        <row r="78">
          <cell r="D78" t="str">
            <v>6 гр.</v>
          </cell>
          <cell r="E78">
            <v>3.0000000000000001E-3</v>
          </cell>
          <cell r="F78">
            <v>2.3709999999999998E-3</v>
          </cell>
        </row>
        <row r="79">
          <cell r="D79" t="str">
            <v>6 гр.</v>
          </cell>
          <cell r="E79">
            <v>2.8999999999999998E-3</v>
          </cell>
          <cell r="F79">
            <v>2.3720000000000004E-3</v>
          </cell>
        </row>
        <row r="80">
          <cell r="D80" t="str">
            <v>6 гр.</v>
          </cell>
          <cell r="E80">
            <v>1.4E-3</v>
          </cell>
          <cell r="F80">
            <v>1.2040000000000002E-3</v>
          </cell>
        </row>
        <row r="81">
          <cell r="D81" t="str">
            <v>6 гр.</v>
          </cell>
          <cell r="E81">
            <v>6.0000000000000001E-3</v>
          </cell>
          <cell r="F81">
            <v>2.5349999999999995E-3</v>
          </cell>
        </row>
        <row r="82">
          <cell r="D82" t="str">
            <v>6 гр.</v>
          </cell>
          <cell r="E82">
            <v>1.4E-2</v>
          </cell>
          <cell r="F82">
            <v>7.803E-3</v>
          </cell>
        </row>
        <row r="83">
          <cell r="D83" t="str">
            <v>6 гр.</v>
          </cell>
          <cell r="E83">
            <v>3.0999999999999999E-3</v>
          </cell>
          <cell r="F83">
            <v>2.8680000000000008E-3</v>
          </cell>
        </row>
        <row r="84">
          <cell r="D84" t="str">
            <v>6 гр.</v>
          </cell>
          <cell r="E84">
            <v>5.1999999999999998E-3</v>
          </cell>
          <cell r="F84">
            <v>3.9270000000000008E-3</v>
          </cell>
        </row>
        <row r="85">
          <cell r="D85" t="str">
            <v>5 гр.</v>
          </cell>
          <cell r="E85">
            <v>1.0999999999999999E-2</v>
          </cell>
          <cell r="F85">
            <v>7.2710000000000023E-3</v>
          </cell>
        </row>
        <row r="86">
          <cell r="D86" t="str">
            <v>5 гр.</v>
          </cell>
          <cell r="E86">
            <v>1.2E-2</v>
          </cell>
          <cell r="F86">
            <v>8.1129999999999987E-3</v>
          </cell>
        </row>
        <row r="87">
          <cell r="D87" t="str">
            <v>5 гр.</v>
          </cell>
          <cell r="E87">
            <v>2.5999999999999999E-2</v>
          </cell>
          <cell r="F87">
            <v>1.9504000000000001E-2</v>
          </cell>
        </row>
        <row r="88">
          <cell r="D88" t="str">
            <v>6 гр.</v>
          </cell>
          <cell r="E88">
            <v>4.0000000000000001E-3</v>
          </cell>
          <cell r="F88">
            <v>2.8540000000000002E-3</v>
          </cell>
        </row>
        <row r="89">
          <cell r="D89" t="str">
            <v>6 гр.</v>
          </cell>
          <cell r="E89">
            <v>2E-3</v>
          </cell>
          <cell r="F89">
            <v>8.280000000000005E-4</v>
          </cell>
        </row>
        <row r="90">
          <cell r="D90" t="str">
            <v>6 гр.</v>
          </cell>
          <cell r="E90">
            <v>1.5E-3</v>
          </cell>
          <cell r="F90">
            <v>8.2700000000000037E-4</v>
          </cell>
        </row>
        <row r="91">
          <cell r="D91" t="str">
            <v>6 гр.</v>
          </cell>
          <cell r="E91">
            <v>2.5000000000000001E-3</v>
          </cell>
          <cell r="F91">
            <v>2.0339999999999998E-3</v>
          </cell>
        </row>
        <row r="92">
          <cell r="D92" t="str">
            <v>6 гр.</v>
          </cell>
          <cell r="E92">
            <v>1.9E-3</v>
          </cell>
          <cell r="F92">
            <v>1.3260000000000001E-3</v>
          </cell>
        </row>
        <row r="93">
          <cell r="D93" t="str">
            <v>6 гр.</v>
          </cell>
          <cell r="E93">
            <v>7.0000000000000001E-3</v>
          </cell>
          <cell r="F93">
            <v>7.0000000000000019E-3</v>
          </cell>
        </row>
        <row r="94">
          <cell r="D94" t="str">
            <v>6 гр.</v>
          </cell>
          <cell r="E94">
            <v>2E-3</v>
          </cell>
          <cell r="F94">
            <v>1.0310000000000004E-3</v>
          </cell>
        </row>
        <row r="95">
          <cell r="D95" t="str">
            <v>6 гр.</v>
          </cell>
          <cell r="E95">
            <v>3.5000000000000001E-3</v>
          </cell>
          <cell r="F95">
            <v>2.3419999999999999E-3</v>
          </cell>
        </row>
        <row r="96">
          <cell r="D96" t="str">
            <v>6 гр.</v>
          </cell>
          <cell r="E96">
            <v>1.5E-3</v>
          </cell>
          <cell r="F96">
            <v>9.0600000000000045E-4</v>
          </cell>
        </row>
        <row r="97">
          <cell r="D97" t="str">
            <v>6 гр.</v>
          </cell>
          <cell r="E97">
            <v>7.0000000000000001E-3</v>
          </cell>
          <cell r="F97">
            <v>4.2740000000000009E-3</v>
          </cell>
        </row>
        <row r="98">
          <cell r="D98" t="str">
            <v>6 гр.</v>
          </cell>
          <cell r="E98">
            <v>2.8999999999999998E-3</v>
          </cell>
          <cell r="F98">
            <v>2.4649999999999997E-3</v>
          </cell>
        </row>
        <row r="99">
          <cell r="D99" t="str">
            <v>7 гр.</v>
          </cell>
          <cell r="E99">
            <v>4.4999999999999999E-4</v>
          </cell>
          <cell r="F99">
            <v>1.0800000000000004E-4</v>
          </cell>
        </row>
        <row r="100">
          <cell r="D100" t="str">
            <v>7 гр.</v>
          </cell>
          <cell r="E100">
            <v>1E-3</v>
          </cell>
          <cell r="F100">
            <v>2.2900000000000006E-4</v>
          </cell>
        </row>
        <row r="101">
          <cell r="D101" t="str">
            <v>6 гр.</v>
          </cell>
          <cell r="E101">
            <v>3.2000000000000002E-3</v>
          </cell>
          <cell r="F101">
            <v>2.637E-3</v>
          </cell>
        </row>
        <row r="102">
          <cell r="D102" t="str">
            <v>6 гр.</v>
          </cell>
          <cell r="E102">
            <v>4.2000000000000006E-3</v>
          </cell>
          <cell r="F102">
            <v>3.6520000000000012E-3</v>
          </cell>
        </row>
        <row r="103">
          <cell r="D103" t="str">
            <v>6 гр.</v>
          </cell>
          <cell r="E103">
            <v>1.4E-2</v>
          </cell>
          <cell r="F103">
            <v>9.4290000000000016E-3</v>
          </cell>
        </row>
        <row r="104">
          <cell r="D104" t="str">
            <v>5 гр.</v>
          </cell>
          <cell r="E104">
            <v>0.04</v>
          </cell>
          <cell r="F104">
            <v>3.9376000000000008E-2</v>
          </cell>
        </row>
        <row r="105">
          <cell r="D105" t="str">
            <v>6 гр.</v>
          </cell>
          <cell r="E105">
            <v>7.4999999999999997E-3</v>
          </cell>
          <cell r="F105">
            <v>5.9050000000000005E-3</v>
          </cell>
        </row>
        <row r="106">
          <cell r="D106" t="str">
            <v>5 гр.</v>
          </cell>
          <cell r="E106">
            <v>1.6500000000000001E-2</v>
          </cell>
          <cell r="F106">
            <v>1.0083999999999999E-2</v>
          </cell>
        </row>
        <row r="107">
          <cell r="D107" t="str">
            <v>6 гр.</v>
          </cell>
          <cell r="E107">
            <v>9.5999999999999992E-3</v>
          </cell>
          <cell r="F107">
            <v>4.3029999999999995E-3</v>
          </cell>
        </row>
        <row r="108">
          <cell r="D108" t="str">
            <v>6 гр.</v>
          </cell>
          <cell r="E108">
            <v>4.4000000000000003E-3</v>
          </cell>
          <cell r="F108">
            <v>2.5130000000000005E-3</v>
          </cell>
        </row>
        <row r="109">
          <cell r="D109" t="str">
            <v>6 гр.</v>
          </cell>
          <cell r="E109">
            <v>1.2999999999999999E-3</v>
          </cell>
          <cell r="F109">
            <v>7.6700000000000043E-4</v>
          </cell>
        </row>
        <row r="110">
          <cell r="D110" t="str">
            <v>5 гр.</v>
          </cell>
          <cell r="E110">
            <v>1.4E-2</v>
          </cell>
          <cell r="F110">
            <v>7.784000000000001E-3</v>
          </cell>
        </row>
        <row r="111">
          <cell r="D111" t="str">
            <v>5 гр.</v>
          </cell>
          <cell r="E111">
            <v>2.8000000000000001E-2</v>
          </cell>
          <cell r="F111">
            <v>1.8631000000000005E-2</v>
          </cell>
        </row>
        <row r="112">
          <cell r="D112" t="str">
            <v>6 гр.</v>
          </cell>
          <cell r="E112">
            <v>5.0000000000000001E-3</v>
          </cell>
          <cell r="F112">
            <v>2.9100000000000007E-3</v>
          </cell>
        </row>
        <row r="113">
          <cell r="D113" t="str">
            <v>5 гр.</v>
          </cell>
          <cell r="E113">
            <v>0.09</v>
          </cell>
          <cell r="F113">
            <v>7.3273000000000005E-2</v>
          </cell>
        </row>
        <row r="114">
          <cell r="D114" t="str">
            <v>5 гр.</v>
          </cell>
          <cell r="E114">
            <v>5.058E-2</v>
          </cell>
          <cell r="F114">
            <v>3.2397999999999996E-2</v>
          </cell>
        </row>
        <row r="115">
          <cell r="D115" t="str">
            <v>5 гр.</v>
          </cell>
          <cell r="E115">
            <v>3.5000000000000003E-2</v>
          </cell>
          <cell r="F115">
            <v>2.2272E-2</v>
          </cell>
        </row>
        <row r="116">
          <cell r="D116" t="str">
            <v>6 гр.</v>
          </cell>
          <cell r="E116">
            <v>2.3999999999999998E-3</v>
          </cell>
          <cell r="F116">
            <v>1.3260000000000006E-3</v>
          </cell>
        </row>
        <row r="117">
          <cell r="D117" t="str">
            <v>6 гр.</v>
          </cell>
          <cell r="E117">
            <v>8.5000000000000006E-3</v>
          </cell>
          <cell r="F117">
            <v>8.4399999999999996E-3</v>
          </cell>
        </row>
        <row r="118">
          <cell r="D118" t="str">
            <v>5 гр.</v>
          </cell>
          <cell r="E118">
            <v>0.04</v>
          </cell>
          <cell r="F118">
            <v>2.9022000000000003E-2</v>
          </cell>
        </row>
        <row r="119">
          <cell r="D119" t="str">
            <v>5 гр.</v>
          </cell>
          <cell r="E119">
            <v>5.6000000000000001E-2</v>
          </cell>
          <cell r="F119">
            <v>3.2386999999999999E-2</v>
          </cell>
        </row>
        <row r="120">
          <cell r="D120" t="str">
            <v>6 гр.</v>
          </cell>
          <cell r="E120">
            <v>7.4999999999999997E-3</v>
          </cell>
          <cell r="F120">
            <v>5.3530000000000001E-3</v>
          </cell>
        </row>
        <row r="121">
          <cell r="D121" t="str">
            <v>3 гр.</v>
          </cell>
          <cell r="E121">
            <v>4</v>
          </cell>
          <cell r="F121">
            <v>3.1910500000000006</v>
          </cell>
        </row>
        <row r="122">
          <cell r="D122" t="str">
            <v>4 гр.</v>
          </cell>
          <cell r="E122">
            <v>0.2</v>
          </cell>
          <cell r="F122">
            <v>0.105573</v>
          </cell>
        </row>
        <row r="123">
          <cell r="D123" t="str">
            <v>3 гр.</v>
          </cell>
          <cell r="E123">
            <v>1.5</v>
          </cell>
          <cell r="F123">
            <v>1.008953</v>
          </cell>
        </row>
        <row r="124">
          <cell r="D124" t="str">
            <v>6 гр.</v>
          </cell>
          <cell r="E124">
            <v>1.0999999999999999E-2</v>
          </cell>
          <cell r="F124">
            <v>7.4519999999999986E-3</v>
          </cell>
        </row>
        <row r="125">
          <cell r="D125" t="str">
            <v>5 гр.</v>
          </cell>
          <cell r="E125">
            <v>1.6E-2</v>
          </cell>
          <cell r="F125">
            <v>8.882000000000001E-3</v>
          </cell>
        </row>
        <row r="126">
          <cell r="D126" t="str">
            <v>4 гр.</v>
          </cell>
          <cell r="E126">
            <v>0.62</v>
          </cell>
          <cell r="F126">
            <v>0.42120999999999992</v>
          </cell>
        </row>
        <row r="127">
          <cell r="D127" t="str">
            <v>4 гр.</v>
          </cell>
          <cell r="E127">
            <v>0.22</v>
          </cell>
          <cell r="F127">
            <v>0.14403300000000002</v>
          </cell>
        </row>
        <row r="128">
          <cell r="D128" t="str">
            <v>5 гр.</v>
          </cell>
          <cell r="E128">
            <v>0.09</v>
          </cell>
          <cell r="F128">
            <v>4.4526999999999997E-2</v>
          </cell>
        </row>
        <row r="129">
          <cell r="D129" t="str">
            <v>4 гр.</v>
          </cell>
          <cell r="E129">
            <v>0.16</v>
          </cell>
          <cell r="F129">
            <v>9.3099000000000001E-2</v>
          </cell>
        </row>
        <row r="130">
          <cell r="D130" t="str">
            <v>4 гр.</v>
          </cell>
          <cell r="E130">
            <v>0.124</v>
          </cell>
          <cell r="F130">
            <v>0.10442599999999998</v>
          </cell>
        </row>
        <row r="131">
          <cell r="D131" t="str">
            <v>4 гр.</v>
          </cell>
          <cell r="E131">
            <v>0.27</v>
          </cell>
          <cell r="F131">
            <v>0.19467000000000001</v>
          </cell>
        </row>
        <row r="132">
          <cell r="D132" t="str">
            <v>4 гр.</v>
          </cell>
          <cell r="E132">
            <v>0.16</v>
          </cell>
          <cell r="F132">
            <v>8.2222000000000003E-2</v>
          </cell>
        </row>
        <row r="133">
          <cell r="D133" t="str">
            <v>5 гр.</v>
          </cell>
          <cell r="E133">
            <v>2.4E-2</v>
          </cell>
          <cell r="F133">
            <v>1.7574000000000003E-2</v>
          </cell>
        </row>
        <row r="134">
          <cell r="D134" t="str">
            <v>5 гр.</v>
          </cell>
          <cell r="E134">
            <v>0.11</v>
          </cell>
          <cell r="F134">
            <v>7.2260000000000005E-2</v>
          </cell>
        </row>
        <row r="135">
          <cell r="D135" t="str">
            <v>4 гр.</v>
          </cell>
          <cell r="E135">
            <v>0.25</v>
          </cell>
          <cell r="F135">
            <v>0.172821</v>
          </cell>
        </row>
        <row r="136">
          <cell r="D136" t="str">
            <v>4 гр.</v>
          </cell>
          <cell r="E136">
            <v>0.15</v>
          </cell>
          <cell r="F136">
            <v>9.8683000000000007E-2</v>
          </cell>
        </row>
        <row r="137">
          <cell r="D137" t="str">
            <v>5 гр.</v>
          </cell>
          <cell r="E137">
            <v>8.7099999999999997E-2</v>
          </cell>
          <cell r="F137">
            <v>6.5337999999999993E-2</v>
          </cell>
        </row>
        <row r="138">
          <cell r="D138" t="str">
            <v>4 гр.</v>
          </cell>
          <cell r="E138">
            <v>0.71529999999999994</v>
          </cell>
          <cell r="F138">
            <v>0.5724760000000001</v>
          </cell>
        </row>
        <row r="139">
          <cell r="D139" t="str">
            <v>4 гр.</v>
          </cell>
          <cell r="E139">
            <v>0.12720000000000001</v>
          </cell>
          <cell r="F139">
            <v>8.2801999999999973E-2</v>
          </cell>
        </row>
        <row r="140">
          <cell r="D140" t="str">
            <v>7 гр.</v>
          </cell>
          <cell r="E140">
            <v>1E-3</v>
          </cell>
          <cell r="F140">
            <v>5.7100000000000033E-4</v>
          </cell>
        </row>
        <row r="141">
          <cell r="D141" t="str">
            <v>6 гр.</v>
          </cell>
          <cell r="E141">
            <v>3.0000000000000001E-3</v>
          </cell>
          <cell r="F141">
            <v>2.2350000000000009E-3</v>
          </cell>
        </row>
        <row r="142">
          <cell r="D142" t="str">
            <v>6 гр.</v>
          </cell>
          <cell r="E142">
            <v>4.4999999999999997E-3</v>
          </cell>
          <cell r="F142">
            <v>3.347000000000001E-3</v>
          </cell>
        </row>
        <row r="143">
          <cell r="D143" t="str">
            <v>7 гр.</v>
          </cell>
          <cell r="E143">
            <v>2.0000000000000001E-4</v>
          </cell>
          <cell r="F143">
            <v>1.1900000000000005E-4</v>
          </cell>
        </row>
        <row r="144">
          <cell r="D144" t="str">
            <v>6 гр.</v>
          </cell>
          <cell r="E144">
            <v>9.4000000000000004E-3</v>
          </cell>
          <cell r="F144">
            <v>4.1410000000000006E-3</v>
          </cell>
        </row>
        <row r="145">
          <cell r="D145" t="str">
            <v>5 гр.</v>
          </cell>
          <cell r="E145">
            <v>1.9E-2</v>
          </cell>
          <cell r="F145">
            <v>5.4310000000000009E-3</v>
          </cell>
        </row>
        <row r="146">
          <cell r="D146" t="str">
            <v>5 гр.</v>
          </cell>
          <cell r="E146">
            <v>2.027E-2</v>
          </cell>
          <cell r="F146">
            <v>9.558000000000004E-3</v>
          </cell>
        </row>
        <row r="147">
          <cell r="D147" t="str">
            <v>4 гр.</v>
          </cell>
          <cell r="E147">
            <v>0.32</v>
          </cell>
          <cell r="F147">
            <v>0.17932800000000002</v>
          </cell>
        </row>
        <row r="148">
          <cell r="D148" t="str">
            <v>5 гр.</v>
          </cell>
          <cell r="E148">
            <v>3.7999999999999999E-2</v>
          </cell>
          <cell r="F148">
            <v>2.9266E-2</v>
          </cell>
        </row>
        <row r="149">
          <cell r="D149" t="str">
            <v>5 гр.</v>
          </cell>
          <cell r="E149">
            <v>1.2999999999999999E-2</v>
          </cell>
          <cell r="F149">
            <v>9.4739999999999998E-3</v>
          </cell>
        </row>
        <row r="150">
          <cell r="D150" t="str">
            <v>4 гр.</v>
          </cell>
          <cell r="E150">
            <v>0.122</v>
          </cell>
          <cell r="F150">
            <v>9.2515E-2</v>
          </cell>
        </row>
        <row r="151">
          <cell r="D151" t="str">
            <v>4 гр.</v>
          </cell>
          <cell r="E151">
            <v>0.23</v>
          </cell>
          <cell r="F151">
            <v>0.12780900000000001</v>
          </cell>
        </row>
        <row r="152">
          <cell r="D152" t="str">
            <v>4 гр.</v>
          </cell>
          <cell r="E152">
            <v>0.71</v>
          </cell>
          <cell r="F152">
            <v>0.5118569999999999</v>
          </cell>
        </row>
        <row r="153">
          <cell r="D153" t="str">
            <v>5 гр.</v>
          </cell>
          <cell r="E153">
            <v>4.3999999999999997E-2</v>
          </cell>
          <cell r="F153">
            <v>2.5294999999999998E-2</v>
          </cell>
        </row>
        <row r="154">
          <cell r="D154" t="str">
            <v>4 гр.</v>
          </cell>
          <cell r="E154">
            <v>0.2</v>
          </cell>
          <cell r="F154">
            <v>0.13164699999999999</v>
          </cell>
        </row>
        <row r="155">
          <cell r="D155" t="str">
            <v>6 гр.</v>
          </cell>
          <cell r="E155">
            <v>5.0000000000000001E-3</v>
          </cell>
          <cell r="F155">
            <v>3.1559999999999995E-3</v>
          </cell>
        </row>
        <row r="156">
          <cell r="D156" t="str">
            <v>5 гр.</v>
          </cell>
          <cell r="E156">
            <v>8.1000000000000003E-2</v>
          </cell>
          <cell r="F156">
            <v>7.2013999999999995E-2</v>
          </cell>
        </row>
        <row r="157">
          <cell r="D157" t="str">
            <v>6 гр.</v>
          </cell>
          <cell r="E157">
            <v>5.0000000000000001E-3</v>
          </cell>
          <cell r="F157">
            <v>4.0880000000000005E-3</v>
          </cell>
        </row>
        <row r="158">
          <cell r="D158" t="str">
            <v>7 гр.</v>
          </cell>
          <cell r="E158">
            <v>2.9999999999999997E-4</v>
          </cell>
          <cell r="F158">
            <v>1.1800000000000005E-4</v>
          </cell>
        </row>
        <row r="159">
          <cell r="D159" t="str">
            <v>5 гр.</v>
          </cell>
          <cell r="E159">
            <v>2.8000000000000001E-2</v>
          </cell>
          <cell r="F159">
            <v>1.9484999999999995E-2</v>
          </cell>
        </row>
        <row r="160">
          <cell r="D160" t="str">
            <v>5 гр.</v>
          </cell>
          <cell r="E160">
            <v>2.8000000000000001E-2</v>
          </cell>
          <cell r="F160">
            <v>1.9506000000000009E-2</v>
          </cell>
        </row>
        <row r="161">
          <cell r="D161" t="str">
            <v>5 гр.</v>
          </cell>
          <cell r="E161">
            <v>0.04</v>
          </cell>
          <cell r="F161">
            <v>2.962E-2</v>
          </cell>
        </row>
        <row r="162">
          <cell r="D162" t="str">
            <v>6 гр.</v>
          </cell>
          <cell r="E162">
            <v>4.0000000000000001E-3</v>
          </cell>
          <cell r="F162">
            <v>3.2630000000000007E-3</v>
          </cell>
        </row>
        <row r="163">
          <cell r="D163" t="str">
            <v>4 гр.</v>
          </cell>
          <cell r="E163">
            <v>0.18</v>
          </cell>
          <cell r="F163">
            <v>0.10003799999999999</v>
          </cell>
        </row>
        <row r="164">
          <cell r="D164" t="str">
            <v>5 гр.</v>
          </cell>
          <cell r="E164">
            <v>4.4999999999999998E-2</v>
          </cell>
          <cell r="F164">
            <v>4.0749E-2</v>
          </cell>
        </row>
        <row r="165">
          <cell r="D165" t="str">
            <v>6 гр.</v>
          </cell>
          <cell r="E165">
            <v>1.1000000000000001E-3</v>
          </cell>
          <cell r="F165">
            <v>6.6100000000000035E-4</v>
          </cell>
        </row>
        <row r="166">
          <cell r="D166" t="str">
            <v>6 гр.</v>
          </cell>
          <cell r="E166">
            <v>5.7999999999999996E-3</v>
          </cell>
          <cell r="F166">
            <v>1.8489999999999999E-3</v>
          </cell>
        </row>
        <row r="167">
          <cell r="D167" t="str">
            <v>5 гр.</v>
          </cell>
          <cell r="E167">
            <v>3.4000000000000002E-2</v>
          </cell>
          <cell r="F167">
            <v>1.3842999999999996E-2</v>
          </cell>
        </row>
        <row r="168">
          <cell r="D168" t="str">
            <v>5 гр.</v>
          </cell>
          <cell r="E168">
            <v>1.7999999999999999E-2</v>
          </cell>
          <cell r="F168">
            <v>1.7190999999999998E-2</v>
          </cell>
        </row>
        <row r="169">
          <cell r="D169" t="str">
            <v>5 гр.</v>
          </cell>
          <cell r="E169">
            <v>0.03</v>
          </cell>
          <cell r="F169">
            <v>2.2972000000000003E-2</v>
          </cell>
        </row>
        <row r="170">
          <cell r="D170" t="str">
            <v>5 гр.</v>
          </cell>
          <cell r="E170">
            <v>1.7999999999999999E-2</v>
          </cell>
          <cell r="F170">
            <v>8.2299999999999995E-3</v>
          </cell>
        </row>
        <row r="171">
          <cell r="D171" t="str">
            <v>5 гр.</v>
          </cell>
          <cell r="E171">
            <v>1.4E-2</v>
          </cell>
          <cell r="F171">
            <v>1.1683000000000001E-2</v>
          </cell>
        </row>
        <row r="172">
          <cell r="D172" t="str">
            <v>5 гр.</v>
          </cell>
          <cell r="E172">
            <v>1.4999999999999999E-2</v>
          </cell>
          <cell r="F172">
            <v>1.0375000000000001E-2</v>
          </cell>
        </row>
        <row r="173">
          <cell r="D173" t="str">
            <v>6 гр.</v>
          </cell>
          <cell r="E173">
            <v>7.0000000000000001E-3</v>
          </cell>
          <cell r="F173">
            <v>5.2059999999999997E-3</v>
          </cell>
        </row>
        <row r="174">
          <cell r="D174" t="str">
            <v>6 гр.</v>
          </cell>
          <cell r="E174">
            <v>8.7000000000000001E-4</v>
          </cell>
          <cell r="F174">
            <v>8.460000000000004E-4</v>
          </cell>
        </row>
        <row r="175">
          <cell r="D175" t="str">
            <v>7 гр.</v>
          </cell>
          <cell r="E175">
            <v>1.5E-3</v>
          </cell>
          <cell r="F175">
            <v>2.4100000000000011E-4</v>
          </cell>
        </row>
        <row r="176">
          <cell r="D176" t="str">
            <v>6 гр.</v>
          </cell>
          <cell r="E176">
            <v>2.7000000000000001E-3</v>
          </cell>
          <cell r="F176">
            <v>1.4430000000000001E-3</v>
          </cell>
        </row>
        <row r="177">
          <cell r="D177" t="str">
            <v>6 гр.</v>
          </cell>
          <cell r="E177">
            <v>8.2100000000000003E-3</v>
          </cell>
          <cell r="F177">
            <v>4.8630000000000001E-3</v>
          </cell>
        </row>
        <row r="178">
          <cell r="D178" t="str">
            <v>6 гр.</v>
          </cell>
          <cell r="E178">
            <v>2E-3</v>
          </cell>
          <cell r="F178">
            <v>1.3230000000000002E-3</v>
          </cell>
        </row>
        <row r="179">
          <cell r="D179" t="str">
            <v>4 гр.</v>
          </cell>
          <cell r="E179">
            <v>0.36</v>
          </cell>
          <cell r="F179">
            <v>0.28628299999999995</v>
          </cell>
        </row>
        <row r="180">
          <cell r="D180" t="str">
            <v>4 гр.</v>
          </cell>
          <cell r="E180">
            <v>0.55500000000000005</v>
          </cell>
          <cell r="F180">
            <v>0.473387</v>
          </cell>
        </row>
        <row r="181">
          <cell r="D181" t="str">
            <v>5 гр.</v>
          </cell>
          <cell r="E181">
            <v>3.5499999999999997E-2</v>
          </cell>
          <cell r="F181">
            <v>3.3620000000000011E-2</v>
          </cell>
        </row>
        <row r="182">
          <cell r="D182" t="str">
            <v>6 гр.</v>
          </cell>
          <cell r="E182">
            <v>3.7000000000000002E-3</v>
          </cell>
          <cell r="F182">
            <v>2.0659999999999997E-3</v>
          </cell>
        </row>
        <row r="183">
          <cell r="D183" t="str">
            <v>7 гр.</v>
          </cell>
          <cell r="E183">
            <v>8.5999999999999998E-4</v>
          </cell>
          <cell r="F183">
            <v>4.8900000000000029E-4</v>
          </cell>
        </row>
        <row r="184">
          <cell r="D184" t="str">
            <v>7 гр.</v>
          </cell>
          <cell r="E184">
            <v>1.25E-3</v>
          </cell>
          <cell r="F184">
            <v>8.0900000000000047E-4</v>
          </cell>
        </row>
        <row r="185">
          <cell r="D185" t="str">
            <v>6 гр.</v>
          </cell>
          <cell r="E185">
            <v>9.9000000000000008E-3</v>
          </cell>
          <cell r="F185">
            <v>7.7220000000000032E-3</v>
          </cell>
        </row>
        <row r="186">
          <cell r="D186" t="str">
            <v>7 гр.</v>
          </cell>
          <cell r="E186">
            <v>8.4999999999999995E-4</v>
          </cell>
          <cell r="F186">
            <v>4.7300000000000033E-4</v>
          </cell>
        </row>
        <row r="187">
          <cell r="D187" t="str">
            <v>6 гр.</v>
          </cell>
          <cell r="E187">
            <v>2.3999999999999998E-3</v>
          </cell>
          <cell r="F187">
            <v>1.8119999999999998E-3</v>
          </cell>
        </row>
        <row r="188">
          <cell r="D188" t="str">
            <v>6 гр.</v>
          </cell>
          <cell r="E188">
            <v>2.3999999999999998E-3</v>
          </cell>
          <cell r="F188">
            <v>1.817E-3</v>
          </cell>
        </row>
        <row r="189">
          <cell r="D189" t="str">
            <v>6 гр.</v>
          </cell>
          <cell r="E189">
            <v>2.3E-3</v>
          </cell>
          <cell r="F189">
            <v>1.4520000000000002E-3</v>
          </cell>
        </row>
        <row r="190">
          <cell r="D190" t="str">
            <v>3 гр.</v>
          </cell>
          <cell r="E190">
            <v>6.3</v>
          </cell>
          <cell r="F190">
            <v>7.6778250000000003</v>
          </cell>
        </row>
        <row r="191">
          <cell r="D191" t="str">
            <v>6 гр.</v>
          </cell>
          <cell r="E191">
            <v>2.5200000000000001E-3</v>
          </cell>
          <cell r="F191">
            <v>1.183E-3</v>
          </cell>
        </row>
        <row r="192">
          <cell r="D192" t="str">
            <v>6 гр.</v>
          </cell>
          <cell r="E192">
            <v>4.4999999999999997E-3</v>
          </cell>
          <cell r="F192">
            <v>1.9090000000000005E-3</v>
          </cell>
        </row>
        <row r="193">
          <cell r="D193" t="str">
            <v>5 гр.</v>
          </cell>
          <cell r="E193">
            <v>0.105</v>
          </cell>
          <cell r="F193">
            <v>7.5078999999999979E-2</v>
          </cell>
        </row>
        <row r="194">
          <cell r="D194" t="str">
            <v>6 гр.</v>
          </cell>
          <cell r="E194">
            <v>4.4999999999999997E-3</v>
          </cell>
          <cell r="F194">
            <v>3.1300000000000013E-3</v>
          </cell>
        </row>
        <row r="195">
          <cell r="D195" t="str">
            <v>6 гр.</v>
          </cell>
          <cell r="E195">
            <v>6.4999999999999997E-3</v>
          </cell>
          <cell r="F195">
            <v>2.9199999999999999E-3</v>
          </cell>
        </row>
        <row r="196">
          <cell r="D196" t="str">
            <v>6 гр.</v>
          </cell>
          <cell r="E196">
            <v>9.4999999999999998E-3</v>
          </cell>
          <cell r="F196">
            <v>4.3060000000000008E-3</v>
          </cell>
        </row>
        <row r="197">
          <cell r="D197" t="str">
            <v>6 гр.</v>
          </cell>
          <cell r="E197">
            <v>7.0000000000000001E-3</v>
          </cell>
          <cell r="F197">
            <v>2.7530000000000007E-3</v>
          </cell>
        </row>
        <row r="198">
          <cell r="D198" t="str">
            <v>7 гр.</v>
          </cell>
          <cell r="E198">
            <v>8.9999999999999998E-4</v>
          </cell>
          <cell r="F198">
            <v>1.3800000000000007E-4</v>
          </cell>
        </row>
        <row r="199">
          <cell r="D199" t="str">
            <v>5 гр.</v>
          </cell>
          <cell r="E199">
            <v>1.2E-2</v>
          </cell>
          <cell r="F199">
            <v>2.3429999999999996E-3</v>
          </cell>
        </row>
        <row r="200">
          <cell r="D200" t="str">
            <v>6 гр.</v>
          </cell>
          <cell r="E200">
            <v>1.2999999999999999E-3</v>
          </cell>
          <cell r="F200">
            <v>6.1900000000000019E-4</v>
          </cell>
        </row>
        <row r="201">
          <cell r="D201" t="str">
            <v>6 гр.</v>
          </cell>
          <cell r="E201">
            <v>2.1000000000000003E-3</v>
          </cell>
          <cell r="F201">
            <v>1.5830000000000002E-3</v>
          </cell>
        </row>
        <row r="202">
          <cell r="D202" t="str">
            <v>6 гр.</v>
          </cell>
          <cell r="E202">
            <v>1.1999999999999999E-3</v>
          </cell>
          <cell r="F202">
            <v>7.9200000000000049E-4</v>
          </cell>
        </row>
        <row r="203">
          <cell r="D203" t="str">
            <v>5 гр.</v>
          </cell>
          <cell r="E203">
            <v>1.4999999999999999E-2</v>
          </cell>
          <cell r="F203">
            <v>1.2443000000000003E-2</v>
          </cell>
        </row>
        <row r="204">
          <cell r="D204" t="str">
            <v>5 гр.</v>
          </cell>
          <cell r="E204">
            <v>0.09</v>
          </cell>
          <cell r="F204">
            <v>2.9662999999999991E-2</v>
          </cell>
        </row>
        <row r="205">
          <cell r="D205" t="str">
            <v>6 гр.</v>
          </cell>
          <cell r="E205">
            <v>4.9800000000000001E-3</v>
          </cell>
          <cell r="F205">
            <v>2.9460000000000007E-3</v>
          </cell>
        </row>
        <row r="206">
          <cell r="D206" t="str">
            <v>5 гр.</v>
          </cell>
          <cell r="E206">
            <v>1.4999999999999999E-2</v>
          </cell>
          <cell r="F206">
            <v>4.1440000000000001E-3</v>
          </cell>
        </row>
        <row r="207">
          <cell r="D207" t="str">
            <v>6 гр.</v>
          </cell>
          <cell r="E207">
            <v>1E-3</v>
          </cell>
          <cell r="F207">
            <v>6.7800000000000043E-4</v>
          </cell>
        </row>
        <row r="208">
          <cell r="D208" t="str">
            <v>6 гр.</v>
          </cell>
          <cell r="E208">
            <v>3.0999999999999999E-3</v>
          </cell>
          <cell r="F208">
            <v>2.2249999999999995E-3</v>
          </cell>
        </row>
        <row r="209">
          <cell r="D209" t="str">
            <v>6 гр.</v>
          </cell>
          <cell r="E209">
            <v>1.9E-3</v>
          </cell>
          <cell r="F209">
            <v>1.5500000000000006E-3</v>
          </cell>
        </row>
        <row r="210">
          <cell r="D210" t="str">
            <v>6 гр.</v>
          </cell>
          <cell r="E210">
            <v>1.5E-3</v>
          </cell>
          <cell r="F210">
            <v>7.7800000000000026E-4</v>
          </cell>
        </row>
        <row r="211">
          <cell r="D211" t="str">
            <v>6 гр.</v>
          </cell>
          <cell r="E211">
            <v>2.7000000000000001E-3</v>
          </cell>
          <cell r="F211">
            <v>2.3490000000000008E-3</v>
          </cell>
        </row>
        <row r="212">
          <cell r="D212" t="str">
            <v>5 гр.</v>
          </cell>
          <cell r="E212">
            <v>0.14000000000000001</v>
          </cell>
          <cell r="F212">
            <v>9.8766999999999994E-2</v>
          </cell>
        </row>
        <row r="213">
          <cell r="D213" t="str">
            <v>6 гр.</v>
          </cell>
          <cell r="E213">
            <v>6.0300000000000006E-3</v>
          </cell>
          <cell r="F213">
            <v>2.0579999999999999E-3</v>
          </cell>
        </row>
        <row r="214">
          <cell r="D214" t="str">
            <v>6 гр.</v>
          </cell>
          <cell r="E214">
            <v>2.5000000000000001E-3</v>
          </cell>
          <cell r="F214">
            <v>1.1529999999999999E-3</v>
          </cell>
        </row>
        <row r="215">
          <cell r="D215" t="str">
            <v>7 гр.</v>
          </cell>
          <cell r="E215">
            <v>1E-3</v>
          </cell>
          <cell r="F215">
            <v>8.3000000000000055E-4</v>
          </cell>
        </row>
        <row r="216">
          <cell r="D216" t="str">
            <v>4 гр.</v>
          </cell>
          <cell r="E216">
            <v>0.26</v>
          </cell>
          <cell r="F216">
            <v>0.23221900000000001</v>
          </cell>
        </row>
        <row r="217">
          <cell r="D217" t="str">
            <v>4 гр.</v>
          </cell>
          <cell r="E217">
            <v>0.23400000000000001</v>
          </cell>
          <cell r="F217">
            <v>0.18681700000000004</v>
          </cell>
        </row>
        <row r="218">
          <cell r="D218" t="str">
            <v>7 гр.</v>
          </cell>
          <cell r="E218">
            <v>1E-3</v>
          </cell>
          <cell r="F218">
            <v>3.8500000000000025E-4</v>
          </cell>
        </row>
        <row r="219">
          <cell r="D219" t="str">
            <v>7 гр.</v>
          </cell>
          <cell r="E219">
            <v>1E-3</v>
          </cell>
          <cell r="F219">
            <v>4.2900000000000024E-4</v>
          </cell>
        </row>
        <row r="220">
          <cell r="D220" t="str">
            <v>6 гр.</v>
          </cell>
          <cell r="E220">
            <v>3.3E-3</v>
          </cell>
          <cell r="F220">
            <v>1.6009999999999996E-3</v>
          </cell>
        </row>
        <row r="221">
          <cell r="D221" t="str">
            <v>5 гр.</v>
          </cell>
          <cell r="E221">
            <v>4.4999999999999998E-2</v>
          </cell>
          <cell r="F221">
            <v>3.5162000000000006E-2</v>
          </cell>
        </row>
        <row r="222">
          <cell r="D222" t="str">
            <v>7 гр.</v>
          </cell>
          <cell r="E222">
            <v>1.1000000000000001E-3</v>
          </cell>
          <cell r="F222">
            <v>9.6600000000000039E-4</v>
          </cell>
        </row>
        <row r="223">
          <cell r="D223" t="str">
            <v>6 гр.</v>
          </cell>
          <cell r="E223">
            <v>4.0000000000000001E-3</v>
          </cell>
          <cell r="F223">
            <v>2.4020000000000005E-3</v>
          </cell>
        </row>
        <row r="224">
          <cell r="D224" t="str">
            <v>4 гр.</v>
          </cell>
          <cell r="E224">
            <v>0.09</v>
          </cell>
          <cell r="F224">
            <v>8.9684000000000028E-2</v>
          </cell>
        </row>
        <row r="225">
          <cell r="D225" t="str">
            <v>5 гр.</v>
          </cell>
          <cell r="E225">
            <v>2.1018000000000002E-2</v>
          </cell>
          <cell r="F225">
            <v>1.7784999999999995E-2</v>
          </cell>
        </row>
        <row r="226">
          <cell r="D226" t="str">
            <v>5 гр.</v>
          </cell>
          <cell r="E226">
            <v>7.0184999999999997E-2</v>
          </cell>
          <cell r="F226">
            <v>3.1480000000000001E-2</v>
          </cell>
        </row>
        <row r="227">
          <cell r="D227" t="str">
            <v>6 гр.</v>
          </cell>
          <cell r="E227">
            <v>3.62E-3</v>
          </cell>
          <cell r="F227">
            <v>2.4730000000000004E-3</v>
          </cell>
        </row>
        <row r="228">
          <cell r="D228" t="str">
            <v>7 гр.</v>
          </cell>
          <cell r="E228">
            <v>1.1999999999999999E-3</v>
          </cell>
          <cell r="F228">
            <v>4.9500000000000021E-4</v>
          </cell>
        </row>
        <row r="229">
          <cell r="D229" t="str">
            <v>5 гр.</v>
          </cell>
          <cell r="E229">
            <v>1.4E-2</v>
          </cell>
          <cell r="F229">
            <v>7.3480000000000004E-3</v>
          </cell>
        </row>
        <row r="230">
          <cell r="D230" t="str">
            <v>6 гр.</v>
          </cell>
          <cell r="E230">
            <v>0.01</v>
          </cell>
          <cell r="F230">
            <v>5.4189999999999993E-3</v>
          </cell>
        </row>
        <row r="231">
          <cell r="D231" t="str">
            <v>6 гр.</v>
          </cell>
          <cell r="E231">
            <v>2.7000000000000001E-3</v>
          </cell>
          <cell r="F231">
            <v>1.4110000000000004E-3</v>
          </cell>
        </row>
        <row r="232">
          <cell r="D232" t="str">
            <v>7 гр.</v>
          </cell>
          <cell r="E232">
            <v>5.9999999999999995E-4</v>
          </cell>
          <cell r="F232">
            <v>3.3100000000000013E-4</v>
          </cell>
        </row>
        <row r="233">
          <cell r="D233" t="str">
            <v>6 гр.</v>
          </cell>
          <cell r="E233">
            <v>6.2699999999999995E-3</v>
          </cell>
          <cell r="F233">
            <v>3.6810000000000011E-3</v>
          </cell>
        </row>
        <row r="234">
          <cell r="D234" t="str">
            <v>6 гр.</v>
          </cell>
          <cell r="E234">
            <v>4.4999999999999997E-3</v>
          </cell>
          <cell r="F234">
            <v>2.1289999999999998E-3</v>
          </cell>
        </row>
        <row r="235">
          <cell r="D235" t="str">
            <v>6 гр.</v>
          </cell>
          <cell r="E235">
            <v>3.0000000000000001E-3</v>
          </cell>
          <cell r="F235">
            <v>1.5630000000000006E-3</v>
          </cell>
        </row>
        <row r="236">
          <cell r="D236" t="str">
            <v>6 гр.</v>
          </cell>
          <cell r="E236">
            <v>5.3789999999999992E-3</v>
          </cell>
          <cell r="F236">
            <v>3.1850000000000008E-3</v>
          </cell>
        </row>
        <row r="237">
          <cell r="D237" t="str">
            <v>6 гр.</v>
          </cell>
          <cell r="E237">
            <v>2.7000000000000001E-3</v>
          </cell>
          <cell r="F237">
            <v>1.8329999999999996E-3</v>
          </cell>
        </row>
        <row r="238">
          <cell r="D238" t="str">
            <v>6 гр.</v>
          </cell>
          <cell r="E238">
            <v>3.5760000000000002E-3</v>
          </cell>
          <cell r="F238">
            <v>1.0000000000000002E-3</v>
          </cell>
        </row>
        <row r="239">
          <cell r="D239" t="str">
            <v>6 гр.</v>
          </cell>
          <cell r="E239">
            <v>5.5199999999999997E-3</v>
          </cell>
          <cell r="F239">
            <v>3.7920000000000007E-3</v>
          </cell>
        </row>
        <row r="240">
          <cell r="D240" t="str">
            <v>6 гр.</v>
          </cell>
          <cell r="E240">
            <v>7.1999999999999998E-3</v>
          </cell>
          <cell r="F240">
            <v>6.7280000000000013E-3</v>
          </cell>
        </row>
        <row r="241">
          <cell r="D241" t="str">
            <v>6 гр.</v>
          </cell>
          <cell r="E241">
            <v>2.7000000000000001E-3</v>
          </cell>
          <cell r="F241">
            <v>1.9529999999999997E-3</v>
          </cell>
        </row>
        <row r="242">
          <cell r="D242" t="str">
            <v>4 гр.</v>
          </cell>
          <cell r="E242">
            <v>0.62059999999999993</v>
          </cell>
          <cell r="F242">
            <v>0.44983800000000007</v>
          </cell>
        </row>
        <row r="243">
          <cell r="D243" t="str">
            <v>5 гр.</v>
          </cell>
          <cell r="E243">
            <v>5.28E-2</v>
          </cell>
          <cell r="F243">
            <v>3.8886000000000011E-2</v>
          </cell>
        </row>
        <row r="244">
          <cell r="D244" t="str">
            <v>4 гр.</v>
          </cell>
          <cell r="E244">
            <v>0.20499999999999999</v>
          </cell>
          <cell r="F244">
            <v>0.13478600000000004</v>
          </cell>
        </row>
        <row r="245">
          <cell r="D245" t="str">
            <v>5 гр.</v>
          </cell>
          <cell r="E245">
            <v>6.2E-2</v>
          </cell>
          <cell r="F245">
            <v>4.6954000000000003E-2</v>
          </cell>
        </row>
        <row r="246">
          <cell r="D246" t="str">
            <v>5 гр.</v>
          </cell>
          <cell r="E246">
            <v>6.3600000000000004E-2</v>
          </cell>
          <cell r="F246">
            <v>4.1671E-2</v>
          </cell>
        </row>
        <row r="247">
          <cell r="D247" t="str">
            <v>5 гр.</v>
          </cell>
          <cell r="E247">
            <v>6.6400000000000015E-2</v>
          </cell>
          <cell r="F247">
            <v>5.3581999999999998E-2</v>
          </cell>
        </row>
        <row r="248">
          <cell r="D248" t="str">
            <v>5 гр.</v>
          </cell>
          <cell r="E248">
            <v>0</v>
          </cell>
          <cell r="F248">
            <v>0</v>
          </cell>
        </row>
        <row r="249">
          <cell r="D249" t="str">
            <v>6 гр.</v>
          </cell>
          <cell r="E249">
            <v>4.0000000000000001E-3</v>
          </cell>
          <cell r="F249">
            <v>1.3580000000000003E-3</v>
          </cell>
        </row>
        <row r="250">
          <cell r="D250" t="str">
            <v>7 гр.</v>
          </cell>
          <cell r="E250">
            <v>8.0000000000000004E-4</v>
          </cell>
          <cell r="F250">
            <v>1.0700000000000004E-4</v>
          </cell>
        </row>
        <row r="251">
          <cell r="D251" t="str">
            <v>6 гр.</v>
          </cell>
          <cell r="E251">
            <v>3.5000000000000001E-3</v>
          </cell>
          <cell r="F251">
            <v>1.6909999999999994E-3</v>
          </cell>
        </row>
        <row r="252">
          <cell r="D252" t="str">
            <v>5 гр.</v>
          </cell>
          <cell r="E252">
            <v>4.4700000000000004E-2</v>
          </cell>
          <cell r="F252">
            <v>2.3054000000000005E-2</v>
          </cell>
        </row>
        <row r="253">
          <cell r="D253" t="str">
            <v>5 гр.</v>
          </cell>
          <cell r="E253">
            <v>4.1399999999999999E-2</v>
          </cell>
          <cell r="F253">
            <v>1.7198000000000001E-2</v>
          </cell>
        </row>
        <row r="254">
          <cell r="D254" t="str">
            <v>7 гр.</v>
          </cell>
          <cell r="E254">
            <v>1E-3</v>
          </cell>
          <cell r="F254">
            <v>6.9200000000000023E-4</v>
          </cell>
        </row>
        <row r="255">
          <cell r="D255" t="str">
            <v>6 гр.</v>
          </cell>
          <cell r="E255">
            <v>1.6999999999999999E-3</v>
          </cell>
          <cell r="F255">
            <v>1.2210000000000001E-3</v>
          </cell>
        </row>
        <row r="256">
          <cell r="D256" t="str">
            <v>6 гр.</v>
          </cell>
          <cell r="E256">
            <v>1.6000000000000001E-3</v>
          </cell>
          <cell r="F256">
            <v>8.680000000000005E-4</v>
          </cell>
        </row>
        <row r="257">
          <cell r="D257" t="str">
            <v>6 гр.</v>
          </cell>
          <cell r="E257">
            <v>1.2999999999999999E-3</v>
          </cell>
          <cell r="F257">
            <v>2.7900000000000011E-4</v>
          </cell>
        </row>
        <row r="258">
          <cell r="D258" t="str">
            <v>5 гр.</v>
          </cell>
          <cell r="E258">
            <v>1.4E-2</v>
          </cell>
          <cell r="F258">
            <v>3.0990000000000006E-3</v>
          </cell>
        </row>
        <row r="259">
          <cell r="D259" t="str">
            <v>5 гр.</v>
          </cell>
          <cell r="E259">
            <v>2.4E-2</v>
          </cell>
          <cell r="F259">
            <v>1.0849000000000001E-2</v>
          </cell>
        </row>
        <row r="260">
          <cell r="D260" t="str">
            <v>6 гр.</v>
          </cell>
          <cell r="E260">
            <v>4.5999999999999999E-3</v>
          </cell>
          <cell r="F260">
            <v>1.575E-3</v>
          </cell>
        </row>
        <row r="261">
          <cell r="D261" t="str">
            <v>6 гр.</v>
          </cell>
          <cell r="E261">
            <v>1.838E-3</v>
          </cell>
          <cell r="F261">
            <v>0</v>
          </cell>
        </row>
        <row r="262">
          <cell r="D262" t="str">
            <v>6 гр.</v>
          </cell>
          <cell r="E262">
            <v>4.4999999999999997E-3</v>
          </cell>
          <cell r="F262">
            <v>2.4310000000000009E-3</v>
          </cell>
        </row>
        <row r="263">
          <cell r="D263" t="str">
            <v>6 гр.</v>
          </cell>
          <cell r="E263">
            <v>4.7999999999999996E-3</v>
          </cell>
          <cell r="F263">
            <v>3.9919999999999999E-3</v>
          </cell>
        </row>
        <row r="264">
          <cell r="D264" t="str">
            <v>6 гр.</v>
          </cell>
          <cell r="E264">
            <v>2E-3</v>
          </cell>
          <cell r="F264">
            <v>9.6600000000000039E-4</v>
          </cell>
        </row>
        <row r="265">
          <cell r="D265" t="str">
            <v>6 гр.</v>
          </cell>
          <cell r="E265">
            <v>1.65E-3</v>
          </cell>
          <cell r="F265">
            <v>7.5500000000000035E-4</v>
          </cell>
        </row>
        <row r="266">
          <cell r="D266" t="str">
            <v>5 гр.</v>
          </cell>
          <cell r="E266">
            <v>3.5000000000000003E-2</v>
          </cell>
          <cell r="F266">
            <v>2.3414999999999995E-2</v>
          </cell>
        </row>
        <row r="267">
          <cell r="D267" t="str">
            <v>6 гр.</v>
          </cell>
          <cell r="E267">
            <v>3.3E-3</v>
          </cell>
          <cell r="F267">
            <v>8.1200000000000055E-4</v>
          </cell>
        </row>
        <row r="268">
          <cell r="D268" t="str">
            <v>4 гр.</v>
          </cell>
          <cell r="E268">
            <v>0.219</v>
          </cell>
          <cell r="F268">
            <v>0.11034899999999997</v>
          </cell>
        </row>
        <row r="269">
          <cell r="D269" t="str">
            <v>5 гр.</v>
          </cell>
          <cell r="E269">
            <v>1.0728E-2</v>
          </cell>
          <cell r="F269">
            <v>3.161000000000001E-3</v>
          </cell>
        </row>
        <row r="270">
          <cell r="D270" t="str">
            <v>5 гр.</v>
          </cell>
          <cell r="E270">
            <v>1.4999999999999999E-2</v>
          </cell>
          <cell r="F270">
            <v>4.906999999999999E-3</v>
          </cell>
        </row>
        <row r="271">
          <cell r="D271" t="str">
            <v>5 гр.</v>
          </cell>
          <cell r="E271">
            <v>6.5465000000000009E-2</v>
          </cell>
          <cell r="F271">
            <v>1.8685E-2</v>
          </cell>
        </row>
        <row r="272">
          <cell r="D272" t="str">
            <v>6 гр.</v>
          </cell>
          <cell r="E272">
            <v>4.0679999999999996E-3</v>
          </cell>
          <cell r="F272">
            <v>1.6770000000000003E-3</v>
          </cell>
        </row>
        <row r="273">
          <cell r="D273" t="str">
            <v>6 гр.</v>
          </cell>
          <cell r="E273">
            <v>4.0499999999999998E-3</v>
          </cell>
          <cell r="F273">
            <v>1.7449999999999998E-3</v>
          </cell>
        </row>
        <row r="274">
          <cell r="D274" t="str">
            <v>6 гр.</v>
          </cell>
          <cell r="E274">
            <v>1.9E-3</v>
          </cell>
          <cell r="F274">
            <v>7.5100000000000047E-4</v>
          </cell>
        </row>
        <row r="275">
          <cell r="D275" t="str">
            <v>5 гр.</v>
          </cell>
          <cell r="E275">
            <v>0</v>
          </cell>
          <cell r="F275">
            <v>0</v>
          </cell>
        </row>
        <row r="276">
          <cell r="D276" t="str">
            <v>6 гр.</v>
          </cell>
          <cell r="E276">
            <v>1.1000000000000001E-3</v>
          </cell>
          <cell r="F276">
            <v>1.031E-3</v>
          </cell>
        </row>
        <row r="277">
          <cell r="D277" t="str">
            <v>6 гр.</v>
          </cell>
          <cell r="E277">
            <v>3.7200000000000002E-3</v>
          </cell>
          <cell r="F277">
            <v>1.4710000000000005E-3</v>
          </cell>
        </row>
        <row r="278">
          <cell r="D278" t="str">
            <v>6 гр.</v>
          </cell>
          <cell r="E278">
            <v>1.47E-2</v>
          </cell>
          <cell r="F278">
            <v>2.7699999999999999E-3</v>
          </cell>
        </row>
        <row r="279">
          <cell r="D279" t="str">
            <v>6 гр.</v>
          </cell>
          <cell r="E279">
            <v>3.2000000000000002E-3</v>
          </cell>
          <cell r="F279">
            <v>1.5129999999999998E-3</v>
          </cell>
        </row>
        <row r="280">
          <cell r="D280" t="str">
            <v>6 гр.</v>
          </cell>
          <cell r="E280">
            <v>3.5999999999999999E-3</v>
          </cell>
          <cell r="F280">
            <v>1.6189999999999998E-3</v>
          </cell>
        </row>
        <row r="281">
          <cell r="D281" t="str">
            <v>6 гр.</v>
          </cell>
          <cell r="E281">
            <v>1.9E-3</v>
          </cell>
          <cell r="F281">
            <v>0</v>
          </cell>
        </row>
        <row r="282">
          <cell r="D282" t="str">
            <v>6 гр.</v>
          </cell>
          <cell r="E282">
            <v>1.0999999999999999E-2</v>
          </cell>
          <cell r="F282">
            <v>1.194E-3</v>
          </cell>
        </row>
        <row r="283">
          <cell r="D283" t="str">
            <v>6 гр.</v>
          </cell>
          <cell r="E283">
            <v>3.2000000000000002E-3</v>
          </cell>
          <cell r="F283">
            <v>8.4300000000000054E-4</v>
          </cell>
        </row>
        <row r="284">
          <cell r="D284" t="str">
            <v>6 гр.</v>
          </cell>
          <cell r="E284">
            <v>7.7930000000000004E-3</v>
          </cell>
          <cell r="F284">
            <v>2.5249999999999995E-3</v>
          </cell>
        </row>
        <row r="285">
          <cell r="D285" t="str">
            <v>5 гр.</v>
          </cell>
          <cell r="E285">
            <v>4.582E-2</v>
          </cell>
          <cell r="F285">
            <v>7.0479999999999987E-2</v>
          </cell>
        </row>
        <row r="286">
          <cell r="D286" t="str">
            <v>6 гр.</v>
          </cell>
          <cell r="E286">
            <v>3.4199999999999999E-3</v>
          </cell>
          <cell r="F286">
            <v>9.0200000000000057E-4</v>
          </cell>
        </row>
        <row r="287">
          <cell r="D287" t="str">
            <v>4 гр.</v>
          </cell>
          <cell r="E287">
            <v>0.21912999999999999</v>
          </cell>
          <cell r="F287">
            <v>0.21693999999999994</v>
          </cell>
        </row>
        <row r="288">
          <cell r="D288" t="str">
            <v>7 гр.</v>
          </cell>
          <cell r="E288">
            <v>8.0000000000000004E-4</v>
          </cell>
          <cell r="F288">
            <v>3.2200000000000018E-4</v>
          </cell>
        </row>
        <row r="289">
          <cell r="D289" t="str">
            <v>6 гр.</v>
          </cell>
          <cell r="E289">
            <v>2.8E-3</v>
          </cell>
          <cell r="F289">
            <v>9.3100000000000062E-4</v>
          </cell>
        </row>
        <row r="290">
          <cell r="D290" t="str">
            <v>6 гр.</v>
          </cell>
          <cell r="E290">
            <v>3.5670000000000003E-3</v>
          </cell>
          <cell r="F290">
            <v>5.570000000000002E-4</v>
          </cell>
        </row>
        <row r="291">
          <cell r="D291" t="str">
            <v>5 гр.</v>
          </cell>
          <cell r="E291">
            <v>8.5999999999999993E-2</v>
          </cell>
          <cell r="F291">
            <v>4.1311E-2</v>
          </cell>
        </row>
        <row r="292">
          <cell r="D292" t="str">
            <v>6 гр.</v>
          </cell>
          <cell r="E292">
            <v>3.3999999999999998E-3</v>
          </cell>
          <cell r="F292">
            <v>1.0580000000000003E-3</v>
          </cell>
        </row>
        <row r="293">
          <cell r="D293" t="str">
            <v>5 гр.</v>
          </cell>
          <cell r="E293">
            <v>1.4800000000000001E-2</v>
          </cell>
          <cell r="F293">
            <v>0</v>
          </cell>
        </row>
        <row r="294">
          <cell r="D294" t="str">
            <v>7 гр.</v>
          </cell>
          <cell r="E294">
            <v>6.4999999999999997E-4</v>
          </cell>
          <cell r="F294">
            <v>6.0400000000000015E-4</v>
          </cell>
        </row>
        <row r="295">
          <cell r="D295" t="str">
            <v>4 гр.</v>
          </cell>
          <cell r="E295">
            <v>0.23499999999999999</v>
          </cell>
          <cell r="F295">
            <v>0.21505299999999997</v>
          </cell>
        </row>
        <row r="296">
          <cell r="D296" t="str">
            <v>7 гр.</v>
          </cell>
          <cell r="E296">
            <v>5.4000000000000001E-4</v>
          </cell>
          <cell r="F296">
            <v>1.4500000000000008E-4</v>
          </cell>
        </row>
        <row r="297">
          <cell r="D297" t="str">
            <v>7 гр.</v>
          </cell>
          <cell r="E297">
            <v>8.0000000000000004E-4</v>
          </cell>
          <cell r="F297">
            <v>3.4100000000000016E-4</v>
          </cell>
        </row>
        <row r="298">
          <cell r="D298" t="str">
            <v>6 гр.</v>
          </cell>
          <cell r="E298">
            <v>5.7210000000000004E-3</v>
          </cell>
          <cell r="F298">
            <v>2.0310000000000003E-3</v>
          </cell>
        </row>
        <row r="299">
          <cell r="D299" t="str">
            <v>6 гр.</v>
          </cell>
          <cell r="E299">
            <v>4.1399999999999996E-3</v>
          </cell>
          <cell r="F299">
            <v>3.2780000000000005E-3</v>
          </cell>
        </row>
        <row r="300">
          <cell r="D300" t="str">
            <v>6 гр.</v>
          </cell>
          <cell r="E300">
            <v>9.4000000000000004E-3</v>
          </cell>
          <cell r="F300">
            <v>7.5989999999999999E-3</v>
          </cell>
        </row>
        <row r="301">
          <cell r="D301" t="str">
            <v>6 гр.</v>
          </cell>
          <cell r="E301">
            <v>2.2570000000000003E-3</v>
          </cell>
          <cell r="F301">
            <v>1.1240000000000002E-3</v>
          </cell>
        </row>
        <row r="302">
          <cell r="D302" t="str">
            <v>6 гр.</v>
          </cell>
          <cell r="E302">
            <v>3.8999999999999998E-3</v>
          </cell>
          <cell r="F302">
            <v>2.271E-3</v>
          </cell>
        </row>
        <row r="303">
          <cell r="D303" t="str">
            <v>6 гр.</v>
          </cell>
          <cell r="E303">
            <v>8.4000000000000012E-3</v>
          </cell>
          <cell r="F303">
            <v>1.8679999999999994E-3</v>
          </cell>
        </row>
        <row r="304">
          <cell r="D304" t="str">
            <v>6 гр.</v>
          </cell>
          <cell r="E304">
            <v>7.0000000000000001E-3</v>
          </cell>
          <cell r="F304">
            <v>3.4700000000000014E-4</v>
          </cell>
        </row>
        <row r="305">
          <cell r="D305" t="str">
            <v>5 гр.</v>
          </cell>
          <cell r="E305">
            <v>0.11940000000000001</v>
          </cell>
          <cell r="F305">
            <v>8.9070000000000052E-3</v>
          </cell>
        </row>
        <row r="306">
          <cell r="D306" t="str">
            <v>7 гр.</v>
          </cell>
          <cell r="E306">
            <v>2E-3</v>
          </cell>
          <cell r="F306">
            <v>4.8800000000000021E-4</v>
          </cell>
        </row>
        <row r="307">
          <cell r="D307" t="str">
            <v>6 гр.</v>
          </cell>
          <cell r="E307">
            <v>4.0700000000000007E-3</v>
          </cell>
          <cell r="F307">
            <v>0</v>
          </cell>
        </row>
        <row r="308">
          <cell r="D308" t="str">
            <v>4 гр.</v>
          </cell>
          <cell r="E308">
            <v>0.50580999999999998</v>
          </cell>
          <cell r="F308">
            <v>0</v>
          </cell>
        </row>
        <row r="309">
          <cell r="D309" t="str">
            <v>4 гр.</v>
          </cell>
          <cell r="E309">
            <v>0</v>
          </cell>
          <cell r="F309">
            <v>0</v>
          </cell>
        </row>
        <row r="310">
          <cell r="D310" t="str">
            <v>6 гр.</v>
          </cell>
          <cell r="E310">
            <v>7.0000000000000001E-3</v>
          </cell>
          <cell r="F310">
            <v>3.068E-3</v>
          </cell>
        </row>
        <row r="311">
          <cell r="D311" t="str">
            <v>6 гр.</v>
          </cell>
          <cell r="E311">
            <v>3.5999999999999999E-3</v>
          </cell>
          <cell r="F311">
            <v>2.4489999999999998E-3</v>
          </cell>
        </row>
        <row r="312">
          <cell r="D312" t="str">
            <v>6 гр.</v>
          </cell>
          <cell r="E312">
            <v>1.264E-2</v>
          </cell>
          <cell r="F312">
            <v>0</v>
          </cell>
        </row>
        <row r="313">
          <cell r="D313" t="str">
            <v>6 гр.</v>
          </cell>
          <cell r="E313">
            <v>2.7000000000000001E-3</v>
          </cell>
          <cell r="F313">
            <v>1.1300000000000001E-4</v>
          </cell>
        </row>
        <row r="314">
          <cell r="D314" t="str">
            <v>6 гр.</v>
          </cell>
          <cell r="E314">
            <v>2.5000000000000001E-3</v>
          </cell>
          <cell r="F314">
            <v>8.7700000000000018E-4</v>
          </cell>
        </row>
        <row r="315">
          <cell r="D315" t="str">
            <v>6 гр.</v>
          </cell>
          <cell r="E315">
            <v>4.0000000000000001E-3</v>
          </cell>
          <cell r="F315">
            <v>3.8910000000000017E-3</v>
          </cell>
        </row>
        <row r="316">
          <cell r="D316" t="str">
            <v>6 гр.</v>
          </cell>
          <cell r="E316">
            <v>3.2000000000000002E-3</v>
          </cell>
          <cell r="F316">
            <v>9.0200000000000024E-4</v>
          </cell>
        </row>
        <row r="317">
          <cell r="D317" t="str">
            <v>6 гр.</v>
          </cell>
          <cell r="E317">
            <v>1.2880000000000001E-2</v>
          </cell>
          <cell r="F317">
            <v>0</v>
          </cell>
        </row>
        <row r="318">
          <cell r="D318" t="str">
            <v>6 гр.</v>
          </cell>
          <cell r="E318">
            <v>6.9000000000000008E-3</v>
          </cell>
          <cell r="F318">
            <v>4.3300000000000006E-4</v>
          </cell>
        </row>
        <row r="319">
          <cell r="D319" t="str">
            <v>6 гр.</v>
          </cell>
          <cell r="E319">
            <v>6.5199999999999998E-3</v>
          </cell>
          <cell r="F319">
            <v>2.9499999999999996E-4</v>
          </cell>
        </row>
        <row r="320">
          <cell r="D320" t="str">
            <v>6 гр.</v>
          </cell>
          <cell r="E320">
            <v>3.0600000000000002E-3</v>
          </cell>
          <cell r="F320">
            <v>7.8500000000000011E-4</v>
          </cell>
        </row>
        <row r="321">
          <cell r="D321" t="str">
            <v>5 гр.</v>
          </cell>
          <cell r="E321">
            <v>0.48</v>
          </cell>
          <cell r="F321">
            <v>0.23401500000000003</v>
          </cell>
        </row>
        <row r="322">
          <cell r="D322" t="str">
            <v>8 гр.</v>
          </cell>
          <cell r="E322">
            <v>4.1053030000000001</v>
          </cell>
          <cell r="F322">
            <v>4.0119319999999998</v>
          </cell>
        </row>
        <row r="323">
          <cell r="D323" t="str">
            <v>8 гр.</v>
          </cell>
          <cell r="E323">
            <v>0.13</v>
          </cell>
          <cell r="F323">
            <v>0.131882</v>
          </cell>
        </row>
        <row r="324">
          <cell r="D324" t="str">
            <v>8 гр.</v>
          </cell>
          <cell r="E324">
            <v>5.509E-2</v>
          </cell>
          <cell r="F324">
            <v>5.509E-2</v>
          </cell>
        </row>
        <row r="325">
          <cell r="D325" t="str">
            <v>8 гр.</v>
          </cell>
          <cell r="E325">
            <v>2.2000000000000001E-3</v>
          </cell>
          <cell r="F325">
            <v>6.730000000000001E-4</v>
          </cell>
        </row>
        <row r="326">
          <cell r="D326" t="str">
            <v>8 гр.</v>
          </cell>
          <cell r="E326">
            <v>2.5499999999999998E-2</v>
          </cell>
          <cell r="F326">
            <v>1.6580999999999999E-2</v>
          </cell>
        </row>
        <row r="327">
          <cell r="D327" t="str">
            <v>8 гр.</v>
          </cell>
          <cell r="E327">
            <v>0</v>
          </cell>
          <cell r="F327">
            <v>0</v>
          </cell>
        </row>
        <row r="328">
          <cell r="E328">
            <v>102.15786800000005</v>
          </cell>
          <cell r="F328">
            <v>88.888807999999898</v>
          </cell>
        </row>
      </sheetData>
      <sheetData sheetId="3">
        <row r="12">
          <cell r="D12">
            <v>4</v>
          </cell>
          <cell r="E12">
            <v>5</v>
          </cell>
          <cell r="F12">
            <v>6</v>
          </cell>
        </row>
        <row r="13">
          <cell r="D13" t="str">
            <v>1 гр.</v>
          </cell>
          <cell r="E13">
            <v>74.900000000000006</v>
          </cell>
          <cell r="F13">
            <v>86.47133199999999</v>
          </cell>
        </row>
        <row r="14">
          <cell r="D14" t="str">
            <v>4 гр.</v>
          </cell>
          <cell r="E14">
            <v>0.43</v>
          </cell>
          <cell r="F14">
            <v>0.39094799999999996</v>
          </cell>
        </row>
        <row r="15">
          <cell r="D15" t="str">
            <v>5 гр.</v>
          </cell>
          <cell r="E15">
            <v>0.08</v>
          </cell>
          <cell r="F15">
            <v>7.6099E-2</v>
          </cell>
        </row>
        <row r="16">
          <cell r="D16" t="str">
            <v>5 гр.</v>
          </cell>
          <cell r="E16">
            <v>1.6E-2</v>
          </cell>
          <cell r="F16">
            <v>1.3682E-2</v>
          </cell>
        </row>
        <row r="17">
          <cell r="D17" t="str">
            <v>4 гр.</v>
          </cell>
          <cell r="E17">
            <v>0.3</v>
          </cell>
          <cell r="F17">
            <v>0.282362</v>
          </cell>
        </row>
        <row r="18">
          <cell r="D18" t="str">
            <v>4 гр.</v>
          </cell>
          <cell r="E18">
            <v>0.52</v>
          </cell>
          <cell r="F18">
            <v>0.45488499999999998</v>
          </cell>
        </row>
        <row r="19">
          <cell r="D19" t="str">
            <v>5 гр.</v>
          </cell>
          <cell r="E19">
            <v>4.6200000000000005E-2</v>
          </cell>
          <cell r="F19">
            <v>3.3569000000000002E-2</v>
          </cell>
        </row>
        <row r="20">
          <cell r="D20" t="str">
            <v>3 гр.</v>
          </cell>
          <cell r="E20">
            <v>0.7</v>
          </cell>
          <cell r="F20">
            <v>0.54356199999999999</v>
          </cell>
        </row>
        <row r="21">
          <cell r="D21" t="str">
            <v>4 гр.</v>
          </cell>
          <cell r="E21">
            <v>0.26</v>
          </cell>
          <cell r="F21">
            <v>0.18837600000000002</v>
          </cell>
        </row>
        <row r="22">
          <cell r="D22" t="str">
            <v>5 гр.</v>
          </cell>
          <cell r="E22">
            <v>1.4999999999999999E-2</v>
          </cell>
          <cell r="F22">
            <v>7.5560000000000002E-3</v>
          </cell>
        </row>
        <row r="23">
          <cell r="D23" t="str">
            <v>3 гр.</v>
          </cell>
          <cell r="E23">
            <v>1.4599000000000002</v>
          </cell>
          <cell r="F23">
            <v>1.177989</v>
          </cell>
        </row>
        <row r="24">
          <cell r="D24" t="str">
            <v>5 гр.</v>
          </cell>
          <cell r="E24">
            <v>0.12670000000000001</v>
          </cell>
          <cell r="F24">
            <v>0.11861100000000001</v>
          </cell>
        </row>
        <row r="25">
          <cell r="D25" t="str">
            <v>4 гр.</v>
          </cell>
          <cell r="E25">
            <v>0.27810000000000001</v>
          </cell>
          <cell r="F25">
            <v>0.24460799999999999</v>
          </cell>
        </row>
        <row r="26">
          <cell r="D26" t="str">
            <v>5 гр.</v>
          </cell>
          <cell r="E26">
            <v>0.09</v>
          </cell>
          <cell r="F26">
            <v>7.0227999999999999E-2</v>
          </cell>
        </row>
        <row r="27">
          <cell r="D27" t="str">
            <v>4 гр.</v>
          </cell>
          <cell r="E27">
            <v>0.255</v>
          </cell>
          <cell r="F27">
            <v>0.17205600000000001</v>
          </cell>
        </row>
        <row r="28">
          <cell r="D28" t="str">
            <v>5 гр.</v>
          </cell>
          <cell r="E28">
            <v>0.113</v>
          </cell>
          <cell r="F28">
            <v>9.3766999999999989E-2</v>
          </cell>
        </row>
        <row r="29">
          <cell r="D29" t="str">
            <v>4 гр.</v>
          </cell>
          <cell r="E29">
            <v>0.24</v>
          </cell>
          <cell r="F29">
            <v>0.14113499999999998</v>
          </cell>
        </row>
        <row r="30">
          <cell r="D30" t="str">
            <v>5 гр.</v>
          </cell>
          <cell r="E30">
            <v>7.9000000000000001E-2</v>
          </cell>
          <cell r="F30">
            <v>6.9260999999999989E-2</v>
          </cell>
        </row>
        <row r="31">
          <cell r="D31" t="str">
            <v>5 гр.</v>
          </cell>
          <cell r="E31">
            <v>0.02</v>
          </cell>
          <cell r="F31">
            <v>1.6636999999999999E-2</v>
          </cell>
        </row>
        <row r="32">
          <cell r="D32" t="str">
            <v>5 гр.</v>
          </cell>
          <cell r="E32">
            <v>1.4999999999999999E-2</v>
          </cell>
          <cell r="F32">
            <v>1.0118E-2</v>
          </cell>
        </row>
        <row r="33">
          <cell r="D33" t="str">
            <v>6 гр.</v>
          </cell>
          <cell r="E33">
            <v>1.2E-2</v>
          </cell>
          <cell r="F33">
            <v>2.3175000000000001E-2</v>
          </cell>
        </row>
        <row r="34">
          <cell r="D34" t="str">
            <v>6 гр.</v>
          </cell>
          <cell r="E34">
            <v>2.3552E-2</v>
          </cell>
          <cell r="F34">
            <v>1.5339999999999999E-2</v>
          </cell>
        </row>
        <row r="35">
          <cell r="D35" t="str">
            <v>5 гр.</v>
          </cell>
          <cell r="E35">
            <v>0.05</v>
          </cell>
          <cell r="F35">
            <v>3.8968000000000003E-2</v>
          </cell>
        </row>
        <row r="36">
          <cell r="D36" t="str">
            <v>8 гр.</v>
          </cell>
          <cell r="E36">
            <v>0.48702499999999999</v>
          </cell>
          <cell r="F36">
            <v>0.48702499999999999</v>
          </cell>
        </row>
        <row r="37">
          <cell r="D37" t="str">
            <v>5 гр.</v>
          </cell>
          <cell r="E37">
            <v>0.13</v>
          </cell>
          <cell r="F37">
            <v>6.4822000000000005E-2</v>
          </cell>
        </row>
        <row r="38">
          <cell r="D38" t="str">
            <v>2 гр.</v>
          </cell>
          <cell r="E38">
            <v>14.5</v>
          </cell>
          <cell r="F38">
            <v>13.433977000000001</v>
          </cell>
        </row>
        <row r="39">
          <cell r="D39" t="str">
            <v>2 гр.</v>
          </cell>
          <cell r="E39">
            <v>37.700000000000003</v>
          </cell>
          <cell r="F39">
            <v>42.847576999999994</v>
          </cell>
        </row>
        <row r="40">
          <cell r="D40" t="str">
            <v>4 гр.</v>
          </cell>
          <cell r="E40">
            <v>0.4</v>
          </cell>
          <cell r="F40">
            <v>0.40780099999999997</v>
          </cell>
        </row>
        <row r="41">
          <cell r="D41" t="str">
            <v>4 гр.</v>
          </cell>
          <cell r="E41">
            <v>0.2</v>
          </cell>
          <cell r="F41">
            <v>0.18670599999999998</v>
          </cell>
        </row>
        <row r="42">
          <cell r="D42" t="str">
            <v>5 гр.</v>
          </cell>
          <cell r="E42">
            <v>0.1</v>
          </cell>
          <cell r="F42">
            <v>7.6907000000000003E-2</v>
          </cell>
        </row>
        <row r="43">
          <cell r="D43" t="str">
            <v>5 гр.</v>
          </cell>
          <cell r="E43">
            <v>0.1</v>
          </cell>
          <cell r="F43">
            <v>6.4462999999999993E-2</v>
          </cell>
        </row>
        <row r="44">
          <cell r="D44" t="str">
            <v>5 гр.</v>
          </cell>
          <cell r="E44">
            <v>0.06</v>
          </cell>
          <cell r="F44">
            <v>6.5123E-2</v>
          </cell>
        </row>
        <row r="45">
          <cell r="D45" t="str">
            <v>5 гр.</v>
          </cell>
          <cell r="E45">
            <v>0</v>
          </cell>
          <cell r="F45">
            <v>0</v>
          </cell>
        </row>
        <row r="46">
          <cell r="D46" t="str">
            <v>2 гр.</v>
          </cell>
          <cell r="E46">
            <v>13.25</v>
          </cell>
          <cell r="F46">
            <v>10.47331</v>
          </cell>
        </row>
        <row r="47">
          <cell r="D47" t="str">
            <v>5 гр.</v>
          </cell>
          <cell r="E47">
            <v>1.52E-2</v>
          </cell>
          <cell r="F47">
            <v>2.5457E-2</v>
          </cell>
        </row>
        <row r="48">
          <cell r="D48" t="str">
            <v>5 гр.</v>
          </cell>
          <cell r="E48">
            <v>3.4000000000000002E-2</v>
          </cell>
          <cell r="F48">
            <v>3.2457E-2</v>
          </cell>
        </row>
        <row r="49">
          <cell r="D49" t="str">
            <v>5 гр.</v>
          </cell>
          <cell r="E49">
            <v>8.3000000000000004E-2</v>
          </cell>
          <cell r="F49">
            <v>5.3273000000000001E-2</v>
          </cell>
        </row>
        <row r="50">
          <cell r="D50" t="str">
            <v>4 гр.</v>
          </cell>
          <cell r="E50">
            <v>0.65</v>
          </cell>
          <cell r="F50">
            <v>0.71572100000000005</v>
          </cell>
        </row>
        <row r="51">
          <cell r="D51" t="str">
            <v>4 гр.</v>
          </cell>
          <cell r="E51">
            <v>0.35</v>
          </cell>
          <cell r="F51">
            <v>0.36301699999999998</v>
          </cell>
        </row>
        <row r="52">
          <cell r="D52" t="str">
            <v>4 гр.</v>
          </cell>
          <cell r="E52">
            <v>0.17419999999999999</v>
          </cell>
          <cell r="F52">
            <v>0.19386300000000001</v>
          </cell>
        </row>
        <row r="53">
          <cell r="D53" t="str">
            <v>5 гр.</v>
          </cell>
          <cell r="E53">
            <v>4.8500000000000001E-2</v>
          </cell>
          <cell r="F53">
            <v>3.5207000000000002E-2</v>
          </cell>
        </row>
        <row r="54">
          <cell r="D54" t="str">
            <v>5 гр.</v>
          </cell>
          <cell r="E54">
            <v>6.4000000000000001E-2</v>
          </cell>
          <cell r="F54">
            <v>3.3125000000000002E-2</v>
          </cell>
        </row>
        <row r="55">
          <cell r="D55" t="str">
            <v>5 гр.</v>
          </cell>
          <cell r="E55">
            <v>0.04</v>
          </cell>
          <cell r="F55">
            <v>3.0950999999999999E-2</v>
          </cell>
        </row>
        <row r="56">
          <cell r="D56" t="str">
            <v>4 гр.</v>
          </cell>
          <cell r="E56">
            <v>0.21280000000000002</v>
          </cell>
          <cell r="F56">
            <v>0.23420199999999999</v>
          </cell>
        </row>
        <row r="57">
          <cell r="D57" t="str">
            <v>8 гр.</v>
          </cell>
          <cell r="E57">
            <v>2.5999999999999999E-2</v>
          </cell>
          <cell r="F57">
            <v>2.3116000000000001E-2</v>
          </cell>
        </row>
        <row r="58">
          <cell r="D58" t="str">
            <v>8 гр.</v>
          </cell>
          <cell r="E58">
            <v>1.2500000000000001E-2</v>
          </cell>
          <cell r="F58">
            <v>1.1198E-2</v>
          </cell>
        </row>
        <row r="59">
          <cell r="D59" t="str">
            <v>8 гр.</v>
          </cell>
          <cell r="E59">
            <v>2.2600000000000002E-2</v>
          </cell>
          <cell r="F59">
            <v>1.8419000000000001E-2</v>
          </cell>
        </row>
        <row r="60">
          <cell r="D60" t="str">
            <v>8 гр.</v>
          </cell>
          <cell r="E60">
            <v>2.5000000000000001E-2</v>
          </cell>
          <cell r="F60">
            <v>2.3508999999999999E-2</v>
          </cell>
        </row>
        <row r="61">
          <cell r="D61" t="str">
            <v>8 гр.</v>
          </cell>
          <cell r="E61">
            <v>3.3999999999999998E-3</v>
          </cell>
          <cell r="F61">
            <v>2.0659999999999997E-3</v>
          </cell>
        </row>
        <row r="62">
          <cell r="D62" t="str">
            <v>8 гр.</v>
          </cell>
          <cell r="E62">
            <v>6.7000000000000002E-3</v>
          </cell>
          <cell r="F62">
            <v>1.1967999999999999E-2</v>
          </cell>
        </row>
        <row r="63">
          <cell r="D63" t="str">
            <v>8 гр.</v>
          </cell>
          <cell r="E63">
            <v>8.8999999999999999E-3</v>
          </cell>
          <cell r="F63">
            <v>9.212999999999999E-3</v>
          </cell>
        </row>
        <row r="64">
          <cell r="D64" t="str">
            <v>8 гр.</v>
          </cell>
          <cell r="E64">
            <v>8.5000000000000006E-3</v>
          </cell>
          <cell r="F64">
            <v>7.5560000000000002E-3</v>
          </cell>
        </row>
        <row r="65">
          <cell r="D65" t="str">
            <v>8 гр.</v>
          </cell>
          <cell r="E65">
            <v>1.2E-2</v>
          </cell>
          <cell r="F65">
            <v>1.3202999999999999E-2</v>
          </cell>
        </row>
        <row r="66">
          <cell r="D66" t="str">
            <v>8 гр.</v>
          </cell>
          <cell r="E66">
            <v>7.6E-3</v>
          </cell>
          <cell r="F66">
            <v>7.1300000000000001E-3</v>
          </cell>
        </row>
        <row r="67">
          <cell r="D67" t="str">
            <v>8 гр.</v>
          </cell>
          <cell r="E67">
            <v>1.3599999999999999E-2</v>
          </cell>
          <cell r="F67">
            <v>7.1600000000000006E-3</v>
          </cell>
        </row>
        <row r="68">
          <cell r="D68" t="str">
            <v>8 гр.</v>
          </cell>
          <cell r="E68">
            <v>9.4000000000000004E-3</v>
          </cell>
          <cell r="F68">
            <v>8.5749999999999993E-3</v>
          </cell>
        </row>
        <row r="69">
          <cell r="D69" t="str">
            <v>8 гр.</v>
          </cell>
          <cell r="E69">
            <v>1.7000000000000001E-2</v>
          </cell>
          <cell r="F69">
            <v>1.7264999999999999E-2</v>
          </cell>
        </row>
        <row r="70">
          <cell r="D70" t="str">
            <v>8 гр.</v>
          </cell>
          <cell r="E70">
            <v>1.2999999999999999E-2</v>
          </cell>
          <cell r="F70">
            <v>1.4536E-2</v>
          </cell>
        </row>
        <row r="71">
          <cell r="D71" t="str">
            <v>6 гр.</v>
          </cell>
          <cell r="E71">
            <v>7.0000000000000001E-3</v>
          </cell>
          <cell r="F71">
            <v>1.4872E-2</v>
          </cell>
        </row>
        <row r="72">
          <cell r="D72" t="str">
            <v>5 гр.</v>
          </cell>
          <cell r="E72">
            <v>0.105</v>
          </cell>
          <cell r="F72">
            <v>6.978100000000001E-2</v>
          </cell>
        </row>
        <row r="73">
          <cell r="D73" t="str">
            <v>4 гр.</v>
          </cell>
          <cell r="E73">
            <v>0.35</v>
          </cell>
          <cell r="F73">
            <v>0.33741300000000002</v>
          </cell>
        </row>
        <row r="74">
          <cell r="D74" t="str">
            <v>8 гр.</v>
          </cell>
          <cell r="E74">
            <v>1.2E-2</v>
          </cell>
          <cell r="F74">
            <v>9.0120000000000009E-3</v>
          </cell>
        </row>
        <row r="75">
          <cell r="D75" t="str">
            <v>8 гр.</v>
          </cell>
          <cell r="E75">
            <v>1.0999999999999999E-2</v>
          </cell>
          <cell r="F75">
            <v>8.9770000000000006E-3</v>
          </cell>
        </row>
        <row r="76">
          <cell r="D76" t="str">
            <v>8 гр.</v>
          </cell>
          <cell r="E76">
            <v>0.01</v>
          </cell>
          <cell r="F76">
            <v>9.8560000000000002E-3</v>
          </cell>
        </row>
        <row r="77">
          <cell r="D77" t="str">
            <v>8 гр.</v>
          </cell>
          <cell r="E77">
            <v>8.9999999999999993E-3</v>
          </cell>
          <cell r="F77">
            <v>2.9880000000000002E-3</v>
          </cell>
        </row>
        <row r="78">
          <cell r="D78" t="str">
            <v>5 гр.</v>
          </cell>
          <cell r="E78">
            <v>3.5000000000000003E-2</v>
          </cell>
          <cell r="F78">
            <v>1.8336999999999999E-2</v>
          </cell>
        </row>
        <row r="79">
          <cell r="D79" t="str">
            <v>8 гр.</v>
          </cell>
          <cell r="E79">
            <v>2.7000000000000001E-3</v>
          </cell>
          <cell r="F79">
            <v>8.5890000000000011E-3</v>
          </cell>
        </row>
        <row r="80">
          <cell r="D80" t="str">
            <v>5 гр.</v>
          </cell>
          <cell r="E80">
            <v>3.4099999999999998E-2</v>
          </cell>
          <cell r="F80">
            <v>2.4185999999999999E-2</v>
          </cell>
        </row>
        <row r="81">
          <cell r="D81" t="str">
            <v>8 гр.</v>
          </cell>
          <cell r="E81">
            <v>6.7000000000000002E-3</v>
          </cell>
          <cell r="F81">
            <v>1.4121999999999999E-2</v>
          </cell>
        </row>
        <row r="82">
          <cell r="D82" t="str">
            <v>4 гр.</v>
          </cell>
          <cell r="E82">
            <v>0.185</v>
          </cell>
          <cell r="F82">
            <v>0.16066399999999997</v>
          </cell>
        </row>
        <row r="83">
          <cell r="D83" t="str">
            <v>8 гр.</v>
          </cell>
          <cell r="E83">
            <v>0.241093</v>
          </cell>
          <cell r="F83">
            <v>0.241093</v>
          </cell>
        </row>
        <row r="84">
          <cell r="D84" t="str">
            <v>5 гр.</v>
          </cell>
          <cell r="E84">
            <v>0.03</v>
          </cell>
          <cell r="F84">
            <v>4.6550000000000003E-3</v>
          </cell>
        </row>
        <row r="85">
          <cell r="D85" t="str">
            <v>3 гр.</v>
          </cell>
          <cell r="E85">
            <v>1.9</v>
          </cell>
          <cell r="F85">
            <v>1.6105849999999999</v>
          </cell>
        </row>
        <row r="86">
          <cell r="D86" t="str">
            <v>5 гр.</v>
          </cell>
          <cell r="E86">
            <v>7.4999999999999997E-2</v>
          </cell>
          <cell r="F86">
            <v>3.9767999999999998E-2</v>
          </cell>
        </row>
        <row r="87">
          <cell r="D87" t="str">
            <v>4 гр.</v>
          </cell>
          <cell r="E87">
            <v>0.28999999999999998</v>
          </cell>
          <cell r="F87">
            <v>0.143848</v>
          </cell>
        </row>
        <row r="88">
          <cell r="D88" t="str">
            <v>5 гр.</v>
          </cell>
          <cell r="E88">
            <v>8.7999999999999995E-2</v>
          </cell>
          <cell r="F88">
            <v>5.8411999999999999E-2</v>
          </cell>
        </row>
        <row r="89">
          <cell r="D89" t="str">
            <v>5 гр.</v>
          </cell>
          <cell r="E89">
            <v>6.4799999999999996E-2</v>
          </cell>
          <cell r="F89">
            <v>5.7215000000000002E-2</v>
          </cell>
        </row>
        <row r="90">
          <cell r="D90" t="str">
            <v>5 гр.</v>
          </cell>
          <cell r="E90">
            <v>2.5000000000000001E-2</v>
          </cell>
          <cell r="F90">
            <v>2.1774999999999999E-2</v>
          </cell>
        </row>
        <row r="91">
          <cell r="D91" t="str">
            <v>4 гр.</v>
          </cell>
          <cell r="E91">
            <v>0.45600000000000002</v>
          </cell>
          <cell r="F91">
            <v>0.38598200000000005</v>
          </cell>
        </row>
        <row r="92">
          <cell r="D92" t="str">
            <v>5 гр.</v>
          </cell>
          <cell r="E92">
            <v>0.01</v>
          </cell>
          <cell r="F92">
            <v>2.9645000000000001E-2</v>
          </cell>
        </row>
        <row r="93">
          <cell r="D93" t="str">
            <v>8 гр.</v>
          </cell>
          <cell r="E93">
            <v>5.3707999999999999E-2</v>
          </cell>
          <cell r="F93">
            <v>5.3707999999999999E-2</v>
          </cell>
        </row>
        <row r="94">
          <cell r="D94" t="str">
            <v>6 гр.</v>
          </cell>
          <cell r="E94">
            <v>7.1999999999999998E-3</v>
          </cell>
          <cell r="F94">
            <v>1.1196999999999999E-2</v>
          </cell>
        </row>
        <row r="95">
          <cell r="D95" t="str">
            <v>5 гр.</v>
          </cell>
          <cell r="E95">
            <v>0.02</v>
          </cell>
          <cell r="F95">
            <v>7.0620000000000006E-3</v>
          </cell>
        </row>
        <row r="96">
          <cell r="D96" t="str">
            <v>8 гр.</v>
          </cell>
          <cell r="E96">
            <v>8.941000000000001E-3</v>
          </cell>
          <cell r="F96">
            <v>8.941000000000001E-3</v>
          </cell>
        </row>
        <row r="97">
          <cell r="D97" t="str">
            <v>3 гр. (ран.)</v>
          </cell>
          <cell r="E97">
            <v>9.3000000000000007</v>
          </cell>
          <cell r="F97">
            <v>6.1192669999999998</v>
          </cell>
        </row>
        <row r="98">
          <cell r="D98" t="str">
            <v>2 гр.</v>
          </cell>
          <cell r="E98">
            <v>27.6</v>
          </cell>
          <cell r="F98">
            <v>40.292605999999999</v>
          </cell>
        </row>
        <row r="99">
          <cell r="D99" t="str">
            <v>1 гр.</v>
          </cell>
          <cell r="E99">
            <v>61.3</v>
          </cell>
          <cell r="F99">
            <v>68.095331999999999</v>
          </cell>
        </row>
        <row r="100">
          <cell r="D100" t="str">
            <v>3 гр. (ран.)</v>
          </cell>
          <cell r="E100">
            <v>1.9</v>
          </cell>
          <cell r="F100">
            <v>0.79895799999999995</v>
          </cell>
        </row>
        <row r="101">
          <cell r="D101" t="str">
            <v>3 гр.</v>
          </cell>
          <cell r="E101">
            <v>3.8420000000000001</v>
          </cell>
          <cell r="F101">
            <v>3.6175160000000002</v>
          </cell>
        </row>
        <row r="102">
          <cell r="D102" t="str">
            <v>6 гр.</v>
          </cell>
          <cell r="E102">
            <v>1.0999999999999999E-2</v>
          </cell>
          <cell r="F102">
            <v>1.0208999999999999E-2</v>
          </cell>
        </row>
        <row r="103">
          <cell r="D103" t="str">
            <v>3 гр.</v>
          </cell>
          <cell r="E103">
            <v>2.5960000000000001</v>
          </cell>
          <cell r="F103">
            <v>3.3586610000000001</v>
          </cell>
        </row>
        <row r="104">
          <cell r="D104" t="str">
            <v>3 гр.</v>
          </cell>
          <cell r="E104">
            <v>3.3650000000000002</v>
          </cell>
          <cell r="F104">
            <v>2.87344</v>
          </cell>
        </row>
        <row r="105">
          <cell r="D105" t="str">
            <v>6 гр.</v>
          </cell>
          <cell r="E105">
            <v>8.0000000000000002E-3</v>
          </cell>
          <cell r="F105">
            <v>1.0161E-2</v>
          </cell>
        </row>
        <row r="106">
          <cell r="D106" t="str">
            <v>4 гр.</v>
          </cell>
          <cell r="E106">
            <v>0.60499999999999998</v>
          </cell>
          <cell r="F106">
            <v>0.57221299999999997</v>
          </cell>
        </row>
        <row r="107">
          <cell r="D107" t="str">
            <v>5 гр.</v>
          </cell>
          <cell r="E107">
            <v>0.05</v>
          </cell>
          <cell r="F107">
            <v>6.5386E-2</v>
          </cell>
        </row>
        <row r="108">
          <cell r="D108" t="str">
            <v>5 гр.</v>
          </cell>
          <cell r="E108">
            <v>7.0000000000000007E-2</v>
          </cell>
          <cell r="F108">
            <v>6.8190000000000001E-2</v>
          </cell>
        </row>
        <row r="109">
          <cell r="D109" t="str">
            <v>5 гр.</v>
          </cell>
          <cell r="E109">
            <v>3.5000000000000003E-2</v>
          </cell>
          <cell r="F109">
            <v>3.2244999999999996E-2</v>
          </cell>
        </row>
        <row r="110">
          <cell r="D110" t="str">
            <v>5 гр.</v>
          </cell>
          <cell r="E110">
            <v>5.8000000000000003E-2</v>
          </cell>
          <cell r="F110">
            <v>4.9264000000000002E-2</v>
          </cell>
        </row>
        <row r="111">
          <cell r="D111" t="str">
            <v>4 гр.</v>
          </cell>
          <cell r="E111">
            <v>0.21199999999999999</v>
          </cell>
          <cell r="F111">
            <v>0.19894600000000001</v>
          </cell>
        </row>
        <row r="112">
          <cell r="D112" t="str">
            <v>5 гр.</v>
          </cell>
          <cell r="E112">
            <v>2.1672999999999998E-2</v>
          </cell>
          <cell r="F112">
            <v>2.1448000000000002E-2</v>
          </cell>
        </row>
        <row r="113">
          <cell r="D113" t="str">
            <v>5 гр.</v>
          </cell>
          <cell r="E113">
            <v>1.4E-2</v>
          </cell>
          <cell r="F113">
            <v>1.4372999999999999E-2</v>
          </cell>
        </row>
        <row r="114">
          <cell r="D114" t="str">
            <v>5 гр.</v>
          </cell>
          <cell r="E114">
            <v>0.08</v>
          </cell>
          <cell r="F114">
            <v>6.1134999999999995E-2</v>
          </cell>
        </row>
        <row r="115">
          <cell r="D115" t="str">
            <v>5 гр.</v>
          </cell>
          <cell r="E115">
            <v>0.01</v>
          </cell>
          <cell r="F115">
            <v>4.3179999999999998E-3</v>
          </cell>
        </row>
        <row r="116">
          <cell r="D116" t="str">
            <v>8 гр.</v>
          </cell>
          <cell r="E116">
            <v>1.2949849999999998</v>
          </cell>
          <cell r="F116">
            <v>1.2949849999999998</v>
          </cell>
        </row>
        <row r="117">
          <cell r="D117" t="str">
            <v>4 гр.</v>
          </cell>
          <cell r="E117">
            <v>2.2999999999999998</v>
          </cell>
          <cell r="F117">
            <v>2.1707730000000001</v>
          </cell>
        </row>
        <row r="118">
          <cell r="D118" t="str">
            <v>3 гр.</v>
          </cell>
          <cell r="E118">
            <v>0.37</v>
          </cell>
          <cell r="F118">
            <v>0.28548600000000002</v>
          </cell>
        </row>
        <row r="119">
          <cell r="D119" t="str">
            <v>4 гр.</v>
          </cell>
          <cell r="E119">
            <v>0.28000000000000003</v>
          </cell>
          <cell r="F119">
            <v>0.29256500000000002</v>
          </cell>
        </row>
        <row r="120">
          <cell r="D120" t="str">
            <v>5 гр.</v>
          </cell>
          <cell r="E120">
            <v>4.1700000000000001E-2</v>
          </cell>
          <cell r="F120">
            <v>3.2265000000000002E-2</v>
          </cell>
        </row>
        <row r="121">
          <cell r="D121" t="str">
            <v>8 гр.</v>
          </cell>
          <cell r="E121">
            <v>6.5208000000000002E-2</v>
          </cell>
          <cell r="F121">
            <v>6.5208000000000002E-2</v>
          </cell>
        </row>
        <row r="122">
          <cell r="D122" t="str">
            <v>8 гр.</v>
          </cell>
          <cell r="E122">
            <v>5.731E-3</v>
          </cell>
          <cell r="F122">
            <v>5.731E-3</v>
          </cell>
        </row>
        <row r="123">
          <cell r="D123" t="str">
            <v>4 гр.</v>
          </cell>
          <cell r="E123">
            <v>0.81499999999999995</v>
          </cell>
          <cell r="F123">
            <v>0.75148900000000007</v>
          </cell>
        </row>
        <row r="124">
          <cell r="D124" t="str">
            <v>8 гр.</v>
          </cell>
          <cell r="E124">
            <v>5.3054999999999998E-2</v>
          </cell>
          <cell r="F124">
            <v>5.3054999999999998E-2</v>
          </cell>
        </row>
        <row r="125">
          <cell r="D125" t="str">
            <v>3 гр.</v>
          </cell>
          <cell r="E125">
            <v>1.82</v>
          </cell>
          <cell r="F125">
            <v>1.79331</v>
          </cell>
        </row>
        <row r="126">
          <cell r="D126" t="str">
            <v>8 гр.</v>
          </cell>
          <cell r="E126">
            <v>3.3523000000000004E-2</v>
          </cell>
          <cell r="F126">
            <v>3.3523000000000004E-2</v>
          </cell>
        </row>
        <row r="127">
          <cell r="D127" t="str">
            <v>2 гр.</v>
          </cell>
          <cell r="E127">
            <v>11.4</v>
          </cell>
          <cell r="F127">
            <v>16.894008000000003</v>
          </cell>
        </row>
        <row r="128">
          <cell r="D128" t="str">
            <v>4 гр.</v>
          </cell>
          <cell r="E128">
            <v>0.25912999999999997</v>
          </cell>
          <cell r="F128">
            <v>0.116483</v>
          </cell>
        </row>
        <row r="129">
          <cell r="D129" t="str">
            <v>8 гр.</v>
          </cell>
          <cell r="E129">
            <v>2.1964999999999998E-2</v>
          </cell>
          <cell r="F129">
            <v>2.1964999999999998E-2</v>
          </cell>
        </row>
        <row r="130">
          <cell r="D130" t="str">
            <v>4 гр.</v>
          </cell>
          <cell r="E130">
            <v>0.65</v>
          </cell>
          <cell r="F130">
            <v>0.40947600000000001</v>
          </cell>
        </row>
        <row r="131">
          <cell r="D131" t="str">
            <v>8 гр.</v>
          </cell>
          <cell r="E131">
            <v>8.4090999999999999E-2</v>
          </cell>
          <cell r="F131">
            <v>8.4090999999999999E-2</v>
          </cell>
        </row>
        <row r="132">
          <cell r="D132" t="str">
            <v>4 гр.</v>
          </cell>
          <cell r="E132">
            <v>0.15</v>
          </cell>
          <cell r="F132">
            <v>0.15079800000000002</v>
          </cell>
        </row>
        <row r="133">
          <cell r="D133" t="str">
            <v>5 гр.</v>
          </cell>
          <cell r="E133">
            <v>0.112</v>
          </cell>
          <cell r="F133">
            <v>0.140262</v>
          </cell>
        </row>
        <row r="134">
          <cell r="D134" t="str">
            <v>5 гр.</v>
          </cell>
          <cell r="E134">
            <v>4.4999999999999998E-2</v>
          </cell>
          <cell r="F134">
            <v>1.2137999999999999E-2</v>
          </cell>
        </row>
        <row r="135">
          <cell r="D135" t="str">
            <v>4 гр.</v>
          </cell>
          <cell r="E135">
            <v>0.21</v>
          </cell>
          <cell r="F135">
            <v>0.196077</v>
          </cell>
        </row>
        <row r="136">
          <cell r="D136" t="str">
            <v>2 гр.</v>
          </cell>
          <cell r="E136">
            <v>16.5</v>
          </cell>
          <cell r="F136">
            <v>12.718586999999999</v>
          </cell>
        </row>
        <row r="137">
          <cell r="D137" t="str">
            <v>5 гр.</v>
          </cell>
          <cell r="E137">
            <v>0.1225</v>
          </cell>
          <cell r="F137">
            <v>0.115268</v>
          </cell>
        </row>
        <row r="138">
          <cell r="D138" t="str">
            <v>5 гр.</v>
          </cell>
          <cell r="E138">
            <v>6.5200000000000008E-2</v>
          </cell>
          <cell r="F138">
            <v>5.4228999999999999E-2</v>
          </cell>
        </row>
        <row r="139">
          <cell r="D139" t="str">
            <v>5 гр.</v>
          </cell>
          <cell r="E139">
            <v>5.5E-2</v>
          </cell>
          <cell r="F139">
            <v>5.3238999999999995E-2</v>
          </cell>
        </row>
        <row r="140">
          <cell r="D140" t="str">
            <v>5 гр.</v>
          </cell>
          <cell r="E140">
            <v>8.9215000000000003E-2</v>
          </cell>
          <cell r="F140">
            <v>9.3647000000000008E-2</v>
          </cell>
        </row>
        <row r="141">
          <cell r="D141" t="str">
            <v>4 гр.</v>
          </cell>
          <cell r="E141">
            <v>0.4894</v>
          </cell>
          <cell r="F141">
            <v>0.51366299999999998</v>
          </cell>
        </row>
        <row r="142">
          <cell r="D142" t="str">
            <v>8 гр.</v>
          </cell>
          <cell r="E142">
            <v>1.0009999999999999E-3</v>
          </cell>
          <cell r="F142">
            <v>1.0009999999999999E-3</v>
          </cell>
        </row>
        <row r="143">
          <cell r="D143" t="str">
            <v>4 гр.</v>
          </cell>
          <cell r="E143">
            <v>0.21030000000000001</v>
          </cell>
          <cell r="F143">
            <v>0.18762700000000002</v>
          </cell>
        </row>
        <row r="144">
          <cell r="D144" t="str">
            <v>4 гр.</v>
          </cell>
          <cell r="E144">
            <v>0.14000000000000001</v>
          </cell>
          <cell r="F144">
            <v>0.130686</v>
          </cell>
        </row>
        <row r="145">
          <cell r="D145" t="str">
            <v>8 гр.</v>
          </cell>
          <cell r="E145">
            <v>3.7730000000000003E-3</v>
          </cell>
          <cell r="F145">
            <v>3.7730000000000003E-3</v>
          </cell>
        </row>
        <row r="146">
          <cell r="D146" t="str">
            <v>8 гр.</v>
          </cell>
          <cell r="E146">
            <v>1.0999999999999999E-2</v>
          </cell>
          <cell r="F146">
            <v>1.3068E-2</v>
          </cell>
        </row>
        <row r="147">
          <cell r="D147" t="str">
            <v>7 гр.</v>
          </cell>
          <cell r="E147">
            <v>8.0000000000000004E-4</v>
          </cell>
          <cell r="F147">
            <v>8.9999999999999998E-4</v>
          </cell>
        </row>
        <row r="148">
          <cell r="D148" t="str">
            <v>7 гр.</v>
          </cell>
          <cell r="E148">
            <v>2.9999999999999997E-5</v>
          </cell>
          <cell r="F148">
            <v>2.4000000000000001E-5</v>
          </cell>
        </row>
        <row r="149">
          <cell r="D149" t="str">
            <v>7 гр.</v>
          </cell>
          <cell r="E149">
            <v>5.9999999999999995E-4</v>
          </cell>
          <cell r="F149">
            <v>5.9299999999999999E-4</v>
          </cell>
        </row>
        <row r="150">
          <cell r="D150" t="str">
            <v>7 гр.</v>
          </cell>
          <cell r="E150">
            <v>2.9999999999999997E-4</v>
          </cell>
          <cell r="F150">
            <v>1.75E-4</v>
          </cell>
        </row>
        <row r="151">
          <cell r="D151" t="str">
            <v>7 гр.</v>
          </cell>
          <cell r="E151">
            <v>8.0000000000000004E-4</v>
          </cell>
          <cell r="F151">
            <v>2.6400000000000002E-4</v>
          </cell>
        </row>
        <row r="152">
          <cell r="D152" t="str">
            <v>6 гр.</v>
          </cell>
          <cell r="E152">
            <v>2.7000000000000001E-3</v>
          </cell>
          <cell r="F152">
            <v>8.6350000000000003E-3</v>
          </cell>
        </row>
        <row r="153">
          <cell r="D153" t="str">
            <v>7 гр.</v>
          </cell>
          <cell r="E153">
            <v>2.9E-4</v>
          </cell>
          <cell r="F153">
            <v>1.031E-3</v>
          </cell>
        </row>
        <row r="154">
          <cell r="D154" t="str">
            <v>6 гр.</v>
          </cell>
          <cell r="E154">
            <v>9.4999999999999998E-3</v>
          </cell>
          <cell r="F154">
            <v>8.2829999999999987E-3</v>
          </cell>
        </row>
        <row r="155">
          <cell r="D155" t="str">
            <v>6 гр.</v>
          </cell>
          <cell r="E155">
            <v>7.4999999999999997E-3</v>
          </cell>
          <cell r="F155">
            <v>7.2919999999999999E-3</v>
          </cell>
        </row>
        <row r="156">
          <cell r="D156" t="str">
            <v>7 гр.</v>
          </cell>
          <cell r="E156">
            <v>1.1999999999999999E-3</v>
          </cell>
          <cell r="F156">
            <v>1.3489999999999999E-3</v>
          </cell>
        </row>
        <row r="157">
          <cell r="D157" t="str">
            <v>7 гр.</v>
          </cell>
          <cell r="E157">
            <v>8.9999999999999992E-5</v>
          </cell>
          <cell r="F157">
            <v>5.0000000000000002E-5</v>
          </cell>
        </row>
        <row r="158">
          <cell r="D158" t="str">
            <v>7 гр.</v>
          </cell>
          <cell r="E158">
            <v>0</v>
          </cell>
          <cell r="F158">
            <v>6.96E-4</v>
          </cell>
        </row>
        <row r="159">
          <cell r="D159" t="str">
            <v>7 гр.</v>
          </cell>
          <cell r="E159">
            <v>1.4E-3</v>
          </cell>
          <cell r="F159">
            <v>3.9169999999999995E-3</v>
          </cell>
        </row>
        <row r="160">
          <cell r="D160" t="str">
            <v>7 гр.</v>
          </cell>
          <cell r="E160">
            <v>3.5E-4</v>
          </cell>
          <cell r="F160">
            <v>6.8600000000000009E-4</v>
          </cell>
        </row>
        <row r="161">
          <cell r="D161" t="str">
            <v>6 гр.</v>
          </cell>
          <cell r="E161">
            <v>4.2000000000000006E-3</v>
          </cell>
          <cell r="F161">
            <v>7.169E-3</v>
          </cell>
        </row>
        <row r="162">
          <cell r="D162" t="str">
            <v>7 гр.</v>
          </cell>
          <cell r="E162">
            <v>1.1000000000000001E-3</v>
          </cell>
          <cell r="F162">
            <v>4.46E-4</v>
          </cell>
        </row>
        <row r="163">
          <cell r="D163" t="str">
            <v>6 гр.</v>
          </cell>
          <cell r="E163">
            <v>7.6E-3</v>
          </cell>
          <cell r="F163">
            <v>6.9589999999999999E-3</v>
          </cell>
        </row>
        <row r="164">
          <cell r="D164" t="str">
            <v>7 гр.</v>
          </cell>
          <cell r="E164">
            <v>2.0000000000000001E-4</v>
          </cell>
          <cell r="F164">
            <v>1.47E-4</v>
          </cell>
        </row>
        <row r="165">
          <cell r="D165" t="str">
            <v>7 гр.</v>
          </cell>
          <cell r="E165">
            <v>5.9999999999999995E-4</v>
          </cell>
          <cell r="F165">
            <v>5.9410000000000001E-3</v>
          </cell>
        </row>
        <row r="166">
          <cell r="D166" t="str">
            <v>7 гр.</v>
          </cell>
          <cell r="E166">
            <v>4.0000000000000002E-4</v>
          </cell>
          <cell r="F166">
            <v>2.72E-4</v>
          </cell>
        </row>
        <row r="167">
          <cell r="D167" t="str">
            <v>7 гр.</v>
          </cell>
          <cell r="E167">
            <v>5.0000000000000002E-5</v>
          </cell>
          <cell r="F167">
            <v>2.8E-5</v>
          </cell>
        </row>
        <row r="168">
          <cell r="D168" t="str">
            <v>6 гр.</v>
          </cell>
          <cell r="E168">
            <v>9.4999999999999998E-3</v>
          </cell>
          <cell r="F168">
            <v>6.8960000000000002E-3</v>
          </cell>
        </row>
        <row r="169">
          <cell r="D169" t="str">
            <v>7 гр.</v>
          </cell>
          <cell r="E169">
            <v>5.9999999999999995E-4</v>
          </cell>
          <cell r="F169">
            <v>5.9999999999999995E-4</v>
          </cell>
        </row>
        <row r="170">
          <cell r="D170" t="str">
            <v>7 гр.</v>
          </cell>
          <cell r="E170">
            <v>1E-4</v>
          </cell>
          <cell r="F170">
            <v>1.7100000000000001E-4</v>
          </cell>
        </row>
        <row r="171">
          <cell r="D171" t="str">
            <v>7 гр.</v>
          </cell>
          <cell r="E171">
            <v>1E-3</v>
          </cell>
          <cell r="F171">
            <v>1.0399999999999999E-4</v>
          </cell>
        </row>
        <row r="172">
          <cell r="D172" t="str">
            <v>6 гр.</v>
          </cell>
          <cell r="E172">
            <v>8.9999999999999993E-3</v>
          </cell>
          <cell r="F172">
            <v>6.8399999999999997E-3</v>
          </cell>
        </row>
        <row r="173">
          <cell r="D173" t="str">
            <v>7 гр.</v>
          </cell>
          <cell r="E173">
            <v>5.9999999999999995E-4</v>
          </cell>
          <cell r="F173">
            <v>4.26E-4</v>
          </cell>
        </row>
        <row r="174">
          <cell r="D174" t="str">
            <v>6 гр.</v>
          </cell>
          <cell r="E174">
            <v>7.7000000000000002E-3</v>
          </cell>
          <cell r="F174">
            <v>6.6119999999999998E-3</v>
          </cell>
        </row>
        <row r="175">
          <cell r="D175" t="str">
            <v>6 гр.</v>
          </cell>
          <cell r="E175">
            <v>2.9999999999999997E-4</v>
          </cell>
          <cell r="F175">
            <v>6.4269999999999996E-3</v>
          </cell>
        </row>
        <row r="176">
          <cell r="D176" t="str">
            <v>7 гр.</v>
          </cell>
          <cell r="E176">
            <v>6.9999999999999999E-4</v>
          </cell>
          <cell r="F176">
            <v>4.6999999999999999E-4</v>
          </cell>
        </row>
        <row r="177">
          <cell r="D177" t="str">
            <v>6 гр.</v>
          </cell>
          <cell r="E177">
            <v>2E-3</v>
          </cell>
          <cell r="F177">
            <v>6.2199999999999998E-3</v>
          </cell>
        </row>
        <row r="178">
          <cell r="D178" t="str">
            <v>6 гр.</v>
          </cell>
          <cell r="E178">
            <v>7.0000000000000001E-3</v>
          </cell>
          <cell r="F178">
            <v>5.953E-3</v>
          </cell>
        </row>
        <row r="179">
          <cell r="D179" t="str">
            <v>6 гр.</v>
          </cell>
          <cell r="E179">
            <v>9.0399999999999994E-3</v>
          </cell>
          <cell r="F179">
            <v>5.8150000000000007E-3</v>
          </cell>
        </row>
        <row r="180">
          <cell r="D180" t="str">
            <v>7 гр.</v>
          </cell>
          <cell r="E180">
            <v>2.9999999999999997E-4</v>
          </cell>
          <cell r="F180">
            <v>3.3400000000000004E-4</v>
          </cell>
        </row>
        <row r="181">
          <cell r="D181" t="str">
            <v>6 гр.</v>
          </cell>
          <cell r="E181">
            <v>4.0000000000000001E-3</v>
          </cell>
          <cell r="F181">
            <v>5.8009999999999997E-3</v>
          </cell>
        </row>
        <row r="182">
          <cell r="D182" t="str">
            <v>6 гр.</v>
          </cell>
          <cell r="E182">
            <v>5.5839999999999996E-3</v>
          </cell>
          <cell r="F182">
            <v>5.5510000000000004E-3</v>
          </cell>
        </row>
        <row r="183">
          <cell r="D183" t="str">
            <v>7 гр.</v>
          </cell>
          <cell r="E183">
            <v>6.0000000000000002E-6</v>
          </cell>
          <cell r="F183">
            <v>1.1E-5</v>
          </cell>
        </row>
        <row r="184">
          <cell r="D184" t="str">
            <v>6 гр.</v>
          </cell>
          <cell r="E184">
            <v>5.4000000000000003E-3</v>
          </cell>
          <cell r="F184">
            <v>5.3969999999999999E-3</v>
          </cell>
        </row>
        <row r="185">
          <cell r="D185" t="str">
            <v>7 гр.</v>
          </cell>
          <cell r="E185">
            <v>1.1999999999999999E-3</v>
          </cell>
          <cell r="F185">
            <v>2.2859999999999998E-3</v>
          </cell>
        </row>
        <row r="186">
          <cell r="D186" t="str">
            <v>6 гр.</v>
          </cell>
          <cell r="E186">
            <v>0</v>
          </cell>
          <cell r="F186">
            <v>5.2599999999999999E-3</v>
          </cell>
        </row>
        <row r="187">
          <cell r="D187" t="str">
            <v>6 гр.</v>
          </cell>
          <cell r="E187">
            <v>2.1000000000000003E-3</v>
          </cell>
          <cell r="F187">
            <v>5.1780000000000003E-3</v>
          </cell>
        </row>
        <row r="188">
          <cell r="D188" t="str">
            <v>7 гр.</v>
          </cell>
          <cell r="E188">
            <v>6.9999999999999999E-4</v>
          </cell>
          <cell r="F188">
            <v>1.7100000000000001E-4</v>
          </cell>
        </row>
        <row r="189">
          <cell r="D189" t="str">
            <v>6 гр.</v>
          </cell>
          <cell r="E189">
            <v>3.8E-3</v>
          </cell>
          <cell r="F189">
            <v>5.1539999999999997E-3</v>
          </cell>
        </row>
        <row r="190">
          <cell r="D190" t="str">
            <v>7 гр.</v>
          </cell>
          <cell r="E190">
            <v>5.9999999999999995E-5</v>
          </cell>
          <cell r="F190">
            <v>5.7000000000000003E-5</v>
          </cell>
        </row>
        <row r="191">
          <cell r="D191" t="str">
            <v>6 гр.</v>
          </cell>
          <cell r="E191">
            <v>5.1999999999999998E-3</v>
          </cell>
          <cell r="F191">
            <v>5.1510000000000002E-3</v>
          </cell>
        </row>
        <row r="192">
          <cell r="D192" t="str">
            <v>6 гр.</v>
          </cell>
          <cell r="E192">
            <v>4.7999999999999996E-3</v>
          </cell>
          <cell r="F192">
            <v>4.9659999999999999E-3</v>
          </cell>
        </row>
        <row r="193">
          <cell r="D193" t="str">
            <v>7 гр.</v>
          </cell>
          <cell r="E193">
            <v>5.0000000000000001E-4</v>
          </cell>
          <cell r="F193">
            <v>3.4E-5</v>
          </cell>
        </row>
        <row r="194">
          <cell r="D194" t="str">
            <v>6 гр.</v>
          </cell>
          <cell r="E194">
            <v>1.4999999999999999E-2</v>
          </cell>
          <cell r="F194">
            <v>4.9589999999999999E-3</v>
          </cell>
        </row>
        <row r="195">
          <cell r="D195" t="str">
            <v>7 гр.</v>
          </cell>
          <cell r="E195">
            <v>1E-3</v>
          </cell>
          <cell r="F195">
            <v>5.31E-4</v>
          </cell>
        </row>
        <row r="196">
          <cell r="D196" t="str">
            <v>6 гр.</v>
          </cell>
          <cell r="E196">
            <v>4.0000000000000001E-3</v>
          </cell>
          <cell r="F196">
            <v>4.8570000000000002E-3</v>
          </cell>
        </row>
        <row r="197">
          <cell r="D197" t="str">
            <v>6 гр.</v>
          </cell>
          <cell r="E197">
            <v>0.01</v>
          </cell>
          <cell r="F197">
            <v>4.3810000000000003E-3</v>
          </cell>
        </row>
        <row r="198">
          <cell r="D198" t="str">
            <v>6 гр.</v>
          </cell>
          <cell r="E198">
            <v>4.0000000000000001E-3</v>
          </cell>
          <cell r="F198">
            <v>4.3540000000000002E-3</v>
          </cell>
        </row>
        <row r="199">
          <cell r="D199" t="str">
            <v>7 гр.</v>
          </cell>
          <cell r="E199">
            <v>1.1000000000000001E-3</v>
          </cell>
          <cell r="F199">
            <v>9.7E-5</v>
          </cell>
        </row>
        <row r="200">
          <cell r="D200" t="str">
            <v>6 гр.</v>
          </cell>
          <cell r="E200">
            <v>2E-3</v>
          </cell>
          <cell r="F200">
            <v>4.2969999999999996E-3</v>
          </cell>
        </row>
        <row r="201">
          <cell r="D201" t="str">
            <v>6 гр.</v>
          </cell>
          <cell r="E201">
            <v>6.4999999999999997E-3</v>
          </cell>
          <cell r="F201">
            <v>4.1529999999999996E-3</v>
          </cell>
        </row>
        <row r="202">
          <cell r="D202" t="str">
            <v>7 гр.</v>
          </cell>
          <cell r="E202">
            <v>1.1000000000000001E-3</v>
          </cell>
          <cell r="F202">
            <v>3.4100000000000005E-4</v>
          </cell>
        </row>
        <row r="203">
          <cell r="D203" t="str">
            <v>6 гр.</v>
          </cell>
          <cell r="E203">
            <v>3.5999999999999999E-3</v>
          </cell>
          <cell r="F203">
            <v>4.0359999999999997E-3</v>
          </cell>
        </row>
        <row r="204">
          <cell r="D204" t="str">
            <v>6 гр.</v>
          </cell>
          <cell r="E204">
            <v>4.7000000000000002E-3</v>
          </cell>
          <cell r="F204">
            <v>3.8010000000000001E-3</v>
          </cell>
        </row>
        <row r="205">
          <cell r="D205" t="str">
            <v>6 гр.</v>
          </cell>
          <cell r="E205">
            <v>4.4999999999999997E-3</v>
          </cell>
          <cell r="F205">
            <v>3.6520000000000003E-3</v>
          </cell>
        </row>
        <row r="206">
          <cell r="D206" t="str">
            <v>5 гр.</v>
          </cell>
          <cell r="E206">
            <v>1.4999999999999999E-2</v>
          </cell>
          <cell r="F206">
            <v>1.4156999999999999E-2</v>
          </cell>
        </row>
        <row r="207">
          <cell r="D207" t="str">
            <v>7 гр.</v>
          </cell>
          <cell r="E207">
            <v>8.0000000000000004E-4</v>
          </cell>
          <cell r="F207">
            <v>5.9199999999999997E-4</v>
          </cell>
        </row>
        <row r="208">
          <cell r="D208" t="str">
            <v>7 гр.</v>
          </cell>
          <cell r="E208">
            <v>5.0000000000000004E-6</v>
          </cell>
          <cell r="F208">
            <v>6.9999999999999999E-6</v>
          </cell>
        </row>
        <row r="209">
          <cell r="D209" t="str">
            <v>7 гр.</v>
          </cell>
          <cell r="E209">
            <v>3.9999999999999998E-6</v>
          </cell>
          <cell r="F209">
            <v>1.0000000000000001E-5</v>
          </cell>
        </row>
        <row r="210">
          <cell r="D210" t="str">
            <v>7 гр.</v>
          </cell>
          <cell r="E210">
            <v>5.5000000000000003E-4</v>
          </cell>
          <cell r="F210">
            <v>7.9900000000000001E-4</v>
          </cell>
        </row>
        <row r="211">
          <cell r="D211" t="str">
            <v>8 гр.</v>
          </cell>
          <cell r="E211">
            <v>2.9999999999999997E-4</v>
          </cell>
          <cell r="F211">
            <v>3.0000000000000001E-6</v>
          </cell>
        </row>
        <row r="212">
          <cell r="D212" t="str">
            <v>8 гр.</v>
          </cell>
          <cell r="E212">
            <v>1.4E-3</v>
          </cell>
          <cell r="F212">
            <v>1.6050000000000001E-3</v>
          </cell>
        </row>
        <row r="213">
          <cell r="D213" t="str">
            <v>8 гр.</v>
          </cell>
          <cell r="E213">
            <v>3.3E-3</v>
          </cell>
          <cell r="F213">
            <v>3.1709999999999998E-3</v>
          </cell>
        </row>
        <row r="214">
          <cell r="D214" t="str">
            <v>8 гр.</v>
          </cell>
          <cell r="E214">
            <v>1E-3</v>
          </cell>
          <cell r="F214">
            <v>1.157E-3</v>
          </cell>
        </row>
        <row r="215">
          <cell r="D215" t="str">
            <v>8 гр.</v>
          </cell>
          <cell r="E215">
            <v>2.3E-3</v>
          </cell>
          <cell r="F215">
            <v>2.9420000000000002E-3</v>
          </cell>
        </row>
        <row r="216">
          <cell r="D216" t="str">
            <v>7 гр.</v>
          </cell>
          <cell r="E216">
            <v>1.1999999999999999E-3</v>
          </cell>
          <cell r="F216">
            <v>1.173E-3</v>
          </cell>
        </row>
        <row r="217">
          <cell r="D217" t="str">
            <v>7 гр.</v>
          </cell>
          <cell r="E217">
            <v>1.1999999999999999E-3</v>
          </cell>
          <cell r="F217">
            <v>1.5139999999999999E-3</v>
          </cell>
        </row>
        <row r="218">
          <cell r="D218" t="str">
            <v>6 гр.</v>
          </cell>
          <cell r="E218">
            <v>2.5000000000000001E-3</v>
          </cell>
          <cell r="F218">
            <v>3.5790000000000001E-3</v>
          </cell>
        </row>
        <row r="219">
          <cell r="D219" t="str">
            <v>7 гр.</v>
          </cell>
          <cell r="E219">
            <v>1.4999999999999999E-4</v>
          </cell>
          <cell r="F219">
            <v>2.31E-4</v>
          </cell>
        </row>
        <row r="220">
          <cell r="D220" t="str">
            <v>6 гр.</v>
          </cell>
          <cell r="E220">
            <v>3.0000000000000001E-3</v>
          </cell>
          <cell r="F220">
            <v>3.4060000000000002E-3</v>
          </cell>
        </row>
        <row r="221">
          <cell r="D221" t="str">
            <v>5 гр.</v>
          </cell>
          <cell r="E221">
            <v>7.4299999999999991E-2</v>
          </cell>
          <cell r="F221">
            <v>7.0900000000000005E-2</v>
          </cell>
        </row>
        <row r="222">
          <cell r="D222" t="str">
            <v>7 гр.</v>
          </cell>
          <cell r="E222">
            <v>5.0000000000000001E-4</v>
          </cell>
          <cell r="F222">
            <v>5.4800000000000009E-4</v>
          </cell>
        </row>
        <row r="223">
          <cell r="D223" t="str">
            <v>7 гр.</v>
          </cell>
          <cell r="E223">
            <v>1.2E-5</v>
          </cell>
          <cell r="F223">
            <v>1.2E-5</v>
          </cell>
        </row>
        <row r="224">
          <cell r="D224" t="str">
            <v>7 гр.</v>
          </cell>
          <cell r="E224">
            <v>1E-3</v>
          </cell>
          <cell r="F224">
            <v>1.108E-3</v>
          </cell>
        </row>
        <row r="225">
          <cell r="D225" t="str">
            <v>7 гр.</v>
          </cell>
          <cell r="E225">
            <v>5.9999999999999995E-4</v>
          </cell>
          <cell r="F225">
            <v>6.4099999999999997E-4</v>
          </cell>
        </row>
        <row r="226">
          <cell r="D226" t="str">
            <v>6 гр.</v>
          </cell>
          <cell r="E226">
            <v>1.4E-2</v>
          </cell>
          <cell r="F226">
            <v>3.2569999999999999E-3</v>
          </cell>
        </row>
        <row r="227">
          <cell r="D227" t="str">
            <v>7 гр.</v>
          </cell>
          <cell r="E227">
            <v>1.1999999999999999E-3</v>
          </cell>
          <cell r="F227">
            <v>1.325E-3</v>
          </cell>
        </row>
        <row r="228">
          <cell r="D228" t="str">
            <v>7 гр.</v>
          </cell>
          <cell r="E228">
            <v>6.4999999999999997E-4</v>
          </cell>
          <cell r="F228">
            <v>8.12E-4</v>
          </cell>
        </row>
        <row r="229">
          <cell r="D229" t="str">
            <v>6 гр.</v>
          </cell>
          <cell r="E229">
            <v>2E-3</v>
          </cell>
          <cell r="F229">
            <v>3.2420000000000001E-3</v>
          </cell>
        </row>
        <row r="230">
          <cell r="D230" t="str">
            <v>6 гр.</v>
          </cell>
          <cell r="E230">
            <v>3.2000000000000002E-3</v>
          </cell>
          <cell r="F230">
            <v>3.2290000000000001E-3</v>
          </cell>
        </row>
        <row r="231">
          <cell r="D231" t="str">
            <v>6 гр.</v>
          </cell>
          <cell r="E231">
            <v>6.3400000000000001E-3</v>
          </cell>
          <cell r="F231">
            <v>3.173E-3</v>
          </cell>
        </row>
        <row r="232">
          <cell r="D232" t="str">
            <v>7 гр.</v>
          </cell>
          <cell r="E232">
            <v>5.9999999999999995E-4</v>
          </cell>
          <cell r="F232">
            <v>2.725E-3</v>
          </cell>
        </row>
        <row r="233">
          <cell r="D233" t="str">
            <v>6 гр.</v>
          </cell>
          <cell r="E233">
            <v>4.5999999999999999E-3</v>
          </cell>
          <cell r="F233">
            <v>3.0619999999999996E-3</v>
          </cell>
        </row>
        <row r="234">
          <cell r="D234" t="str">
            <v>6 гр.</v>
          </cell>
          <cell r="E234">
            <v>3.5000000000000001E-3</v>
          </cell>
          <cell r="F234">
            <v>3.0219999999999999E-3</v>
          </cell>
        </row>
        <row r="235">
          <cell r="D235" t="str">
            <v>7 гр.</v>
          </cell>
          <cell r="E235">
            <v>6.9999999999999999E-4</v>
          </cell>
          <cell r="F235">
            <v>4.0699999999999997E-4</v>
          </cell>
        </row>
        <row r="236">
          <cell r="D236" t="str">
            <v>7 гр.</v>
          </cell>
          <cell r="E236">
            <v>1.9999999999999999E-6</v>
          </cell>
          <cell r="F236">
            <v>3.9999999999999998E-6</v>
          </cell>
        </row>
        <row r="237">
          <cell r="D237" t="str">
            <v>6 гр.</v>
          </cell>
          <cell r="E237">
            <v>0</v>
          </cell>
          <cell r="F237">
            <v>2.9590000000000003E-3</v>
          </cell>
        </row>
        <row r="238">
          <cell r="D238" t="str">
            <v>6 гр.</v>
          </cell>
          <cell r="E238">
            <v>1.8E-3</v>
          </cell>
          <cell r="F238">
            <v>2.892E-3</v>
          </cell>
        </row>
        <row r="239">
          <cell r="D239" t="str">
            <v>7 гр.</v>
          </cell>
          <cell r="E239">
            <v>8.9999999999999998E-4</v>
          </cell>
          <cell r="F239">
            <v>9.2000000000000003E-4</v>
          </cell>
        </row>
        <row r="240">
          <cell r="D240" t="str">
            <v>7 гр.</v>
          </cell>
          <cell r="E240">
            <v>3.0000000000000001E-3</v>
          </cell>
          <cell r="F240">
            <v>3.9200000000000004E-4</v>
          </cell>
        </row>
        <row r="241">
          <cell r="D241" t="str">
            <v>6 гр.</v>
          </cell>
          <cell r="E241">
            <v>6.0000000000000001E-3</v>
          </cell>
          <cell r="F241">
            <v>2.8879999999999999E-3</v>
          </cell>
        </row>
        <row r="242">
          <cell r="D242" t="str">
            <v>7 гр.</v>
          </cell>
          <cell r="E242">
            <v>8.0000000000000007E-5</v>
          </cell>
          <cell r="F242">
            <v>1.75E-4</v>
          </cell>
        </row>
        <row r="243">
          <cell r="D243" t="str">
            <v>7 гр.</v>
          </cell>
          <cell r="E243">
            <v>8.9999999999999998E-4</v>
          </cell>
          <cell r="F243">
            <v>1.0229999999999998E-3</v>
          </cell>
        </row>
        <row r="244">
          <cell r="D244" t="str">
            <v>6 гр.</v>
          </cell>
          <cell r="E244">
            <v>3.2000000000000002E-3</v>
          </cell>
          <cell r="F244">
            <v>2.882E-3</v>
          </cell>
        </row>
        <row r="245">
          <cell r="D245" t="str">
            <v>7 гр.</v>
          </cell>
          <cell r="E245">
            <v>1.1999999999999999E-3</v>
          </cell>
          <cell r="F245">
            <v>1.6299999999999999E-3</v>
          </cell>
        </row>
        <row r="246">
          <cell r="D246" t="str">
            <v>7 гр.</v>
          </cell>
          <cell r="E246">
            <v>3.5000000000000004E-5</v>
          </cell>
          <cell r="F246">
            <v>2.6999999999999999E-5</v>
          </cell>
        </row>
        <row r="247">
          <cell r="D247" t="str">
            <v>7 гр.</v>
          </cell>
          <cell r="E247">
            <v>1.1999999999999999E-3</v>
          </cell>
          <cell r="F247">
            <v>1.403E-3</v>
          </cell>
        </row>
        <row r="248">
          <cell r="D248" t="str">
            <v>6 гр.</v>
          </cell>
          <cell r="E248">
            <v>3.0000000000000001E-3</v>
          </cell>
          <cell r="F248">
            <v>2.8450000000000003E-3</v>
          </cell>
        </row>
        <row r="249">
          <cell r="D249" t="str">
            <v>6 гр.</v>
          </cell>
          <cell r="E249">
            <v>3.0000000000000001E-3</v>
          </cell>
          <cell r="F249">
            <v>2.7730000000000003E-3</v>
          </cell>
        </row>
        <row r="250">
          <cell r="D250" t="str">
            <v>6 гр.</v>
          </cell>
          <cell r="E250">
            <v>4.2000000000000006E-3</v>
          </cell>
          <cell r="F250">
            <v>2.6949999999999999E-3</v>
          </cell>
        </row>
        <row r="251">
          <cell r="D251" t="str">
            <v>6 гр.</v>
          </cell>
          <cell r="E251">
            <v>2E-3</v>
          </cell>
          <cell r="F251">
            <v>2.5659999999999997E-3</v>
          </cell>
        </row>
        <row r="252">
          <cell r="D252" t="str">
            <v>6 гр.</v>
          </cell>
          <cell r="E252">
            <v>2.7000000000000001E-3</v>
          </cell>
          <cell r="F252">
            <v>2.5310000000000003E-3</v>
          </cell>
        </row>
        <row r="253">
          <cell r="D253" t="str">
            <v>7 гр.</v>
          </cell>
          <cell r="E253">
            <v>9.9999999999999995E-7</v>
          </cell>
          <cell r="F253">
            <v>1.9999999999999999E-6</v>
          </cell>
        </row>
        <row r="254">
          <cell r="D254" t="str">
            <v>8 гр.</v>
          </cell>
          <cell r="E254">
            <v>1.4E-2</v>
          </cell>
          <cell r="F254">
            <v>2.7402000000000003E-2</v>
          </cell>
        </row>
        <row r="255">
          <cell r="D255" t="str">
            <v>8 гр.</v>
          </cell>
          <cell r="E255">
            <v>3.85E-2</v>
          </cell>
          <cell r="F255">
            <v>3.7499999999999999E-2</v>
          </cell>
        </row>
        <row r="256">
          <cell r="D256" t="str">
            <v>8 гр.</v>
          </cell>
          <cell r="E256">
            <v>2.0000000000000001E-4</v>
          </cell>
          <cell r="F256">
            <v>2.0799999999999999E-4</v>
          </cell>
        </row>
        <row r="257">
          <cell r="D257" t="str">
            <v>8 гр.</v>
          </cell>
          <cell r="E257">
            <v>8.0000000000000002E-3</v>
          </cell>
          <cell r="F257">
            <v>8.7200000000000003E-3</v>
          </cell>
        </row>
        <row r="258">
          <cell r="D258" t="str">
            <v>6 гр.</v>
          </cell>
          <cell r="E258">
            <v>2.5000000000000001E-3</v>
          </cell>
          <cell r="F258">
            <v>2.5000000000000001E-3</v>
          </cell>
        </row>
        <row r="259">
          <cell r="D259" t="str">
            <v>7 гр.</v>
          </cell>
          <cell r="E259">
            <v>1.2999999999999999E-3</v>
          </cell>
          <cell r="F259">
            <v>8.9999999999999998E-4</v>
          </cell>
        </row>
        <row r="260">
          <cell r="D260" t="str">
            <v>7 гр.</v>
          </cell>
          <cell r="E260">
            <v>0</v>
          </cell>
          <cell r="F260">
            <v>8.4800000000000001E-4</v>
          </cell>
        </row>
        <row r="261">
          <cell r="D261" t="str">
            <v>7 гр.</v>
          </cell>
          <cell r="E261">
            <v>8.0000000000000004E-4</v>
          </cell>
          <cell r="F261">
            <v>5.1500000000000005E-4</v>
          </cell>
        </row>
        <row r="262">
          <cell r="D262" t="str">
            <v>6 гр.</v>
          </cell>
          <cell r="E262">
            <v>3.0000000000000001E-3</v>
          </cell>
          <cell r="F262">
            <v>2.4129999999999998E-3</v>
          </cell>
        </row>
        <row r="263">
          <cell r="D263" t="str">
            <v>6 гр.</v>
          </cell>
          <cell r="E263">
            <v>3.0000000000000001E-3</v>
          </cell>
          <cell r="F263">
            <v>2.3010000000000001E-3</v>
          </cell>
        </row>
        <row r="264">
          <cell r="D264" t="str">
            <v>8 гр.</v>
          </cell>
          <cell r="E264">
            <v>1.9E-2</v>
          </cell>
          <cell r="F264">
            <v>2.1699000000000003E-2</v>
          </cell>
        </row>
        <row r="265">
          <cell r="D265" t="str">
            <v>6 гр.</v>
          </cell>
          <cell r="E265">
            <v>3.0000000000000001E-3</v>
          </cell>
          <cell r="F265">
            <v>1.9959999999999999E-3</v>
          </cell>
        </row>
        <row r="266">
          <cell r="D266" t="str">
            <v>7 гр.</v>
          </cell>
          <cell r="E266">
            <v>2.0000000000000001E-4</v>
          </cell>
          <cell r="F266">
            <v>8.9999999999999985E-6</v>
          </cell>
        </row>
        <row r="267">
          <cell r="D267" t="str">
            <v>7 гр.</v>
          </cell>
          <cell r="E267">
            <v>8.9999999999999998E-4</v>
          </cell>
          <cell r="F267">
            <v>1.8309999999999999E-3</v>
          </cell>
        </row>
        <row r="268">
          <cell r="D268" t="str">
            <v>6 гр.</v>
          </cell>
          <cell r="E268">
            <v>8.9999999999999998E-4</v>
          </cell>
          <cell r="F268">
            <v>1.8929999999999999E-3</v>
          </cell>
        </row>
        <row r="269">
          <cell r="D269" t="str">
            <v>6 гр.</v>
          </cell>
          <cell r="E269">
            <v>1.1000000000000001E-3</v>
          </cell>
          <cell r="F269">
            <v>1.8540000000000002E-3</v>
          </cell>
        </row>
        <row r="270">
          <cell r="D270" t="str">
            <v>7 гр.</v>
          </cell>
          <cell r="E270">
            <v>6.9999999999999999E-4</v>
          </cell>
          <cell r="F270">
            <v>7.3700000000000002E-4</v>
          </cell>
        </row>
        <row r="271">
          <cell r="D271" t="str">
            <v>6 гр.</v>
          </cell>
          <cell r="E271">
            <v>0</v>
          </cell>
          <cell r="F271">
            <v>1.848E-3</v>
          </cell>
        </row>
        <row r="272">
          <cell r="D272" t="str">
            <v>7 гр.</v>
          </cell>
          <cell r="E272">
            <v>1.1999999999999999E-3</v>
          </cell>
          <cell r="F272">
            <v>1.2639999999999999E-3</v>
          </cell>
        </row>
        <row r="273">
          <cell r="D273" t="str">
            <v>6 гр.</v>
          </cell>
          <cell r="E273">
            <v>4.0000000000000002E-4</v>
          </cell>
          <cell r="F273">
            <v>1.8270000000000001E-3</v>
          </cell>
        </row>
        <row r="274">
          <cell r="D274" t="str">
            <v>6 гр.</v>
          </cell>
          <cell r="E274">
            <v>1.2999999999999999E-3</v>
          </cell>
          <cell r="F274">
            <v>1.8080000000000001E-3</v>
          </cell>
        </row>
        <row r="275">
          <cell r="D275" t="str">
            <v>6 гр.</v>
          </cell>
          <cell r="E275">
            <v>1.5E-3</v>
          </cell>
          <cell r="F275">
            <v>1.7649999999999999E-3</v>
          </cell>
        </row>
        <row r="276">
          <cell r="D276" t="str">
            <v>7 гр.</v>
          </cell>
          <cell r="E276">
            <v>1E-3</v>
          </cell>
          <cell r="F276">
            <v>1.0020000000000001E-3</v>
          </cell>
        </row>
        <row r="277">
          <cell r="D277" t="str">
            <v>7 гр.</v>
          </cell>
          <cell r="E277">
            <v>8.0000000000000004E-4</v>
          </cell>
          <cell r="F277">
            <v>3.7300000000000001E-4</v>
          </cell>
        </row>
        <row r="278">
          <cell r="D278" t="str">
            <v>7 гр.</v>
          </cell>
          <cell r="E278">
            <v>5.0000000000000001E-3</v>
          </cell>
          <cell r="F278">
            <v>1.4519999999999999E-3</v>
          </cell>
        </row>
        <row r="279">
          <cell r="D279" t="str">
            <v>6 гр.</v>
          </cell>
          <cell r="E279">
            <v>2.3999999999999998E-3</v>
          </cell>
          <cell r="F279">
            <v>3.5070000000000001E-3</v>
          </cell>
        </row>
        <row r="280">
          <cell r="D280" t="str">
            <v>7 гр.</v>
          </cell>
          <cell r="E280">
            <v>0</v>
          </cell>
          <cell r="F280">
            <v>1.0529999999999999E-3</v>
          </cell>
        </row>
        <row r="281">
          <cell r="D281" t="str">
            <v>7 гр.</v>
          </cell>
          <cell r="E281">
            <v>1E-3</v>
          </cell>
          <cell r="F281">
            <v>8.3000000000000001E-4</v>
          </cell>
        </row>
        <row r="282">
          <cell r="D282" t="str">
            <v>7 гр.</v>
          </cell>
          <cell r="E282">
            <v>1E-3</v>
          </cell>
          <cell r="F282">
            <v>9.3999999999999994E-5</v>
          </cell>
        </row>
        <row r="283">
          <cell r="D283" t="str">
            <v>7 гр.</v>
          </cell>
          <cell r="E283">
            <v>0</v>
          </cell>
          <cell r="F283">
            <v>1.7899999999999999E-4</v>
          </cell>
        </row>
        <row r="284">
          <cell r="D284" t="str">
            <v>7 гр.</v>
          </cell>
          <cell r="E284">
            <v>0</v>
          </cell>
          <cell r="F284">
            <v>1.157E-3</v>
          </cell>
        </row>
        <row r="285">
          <cell r="D285" t="str">
            <v>7 гр.</v>
          </cell>
          <cell r="E285">
            <v>0</v>
          </cell>
          <cell r="F285">
            <v>1.792E-3</v>
          </cell>
        </row>
        <row r="286">
          <cell r="D286" t="str">
            <v>7 гр.</v>
          </cell>
          <cell r="E286">
            <v>1E-4</v>
          </cell>
          <cell r="F286">
            <v>1.7549999999999998E-3</v>
          </cell>
        </row>
        <row r="287">
          <cell r="D287" t="str">
            <v>6 гр.</v>
          </cell>
          <cell r="E287">
            <v>2E-3</v>
          </cell>
          <cell r="F287">
            <v>1.738E-3</v>
          </cell>
        </row>
        <row r="288">
          <cell r="D288" t="str">
            <v>6 гр.</v>
          </cell>
          <cell r="E288">
            <v>1.6999999999999999E-3</v>
          </cell>
          <cell r="F288">
            <v>1.7160000000000001E-3</v>
          </cell>
        </row>
        <row r="289">
          <cell r="D289" t="str">
            <v>6 гр.</v>
          </cell>
          <cell r="E289">
            <v>2.8E-3</v>
          </cell>
          <cell r="F289">
            <v>1.694E-3</v>
          </cell>
        </row>
        <row r="290">
          <cell r="D290" t="str">
            <v>6 гр.</v>
          </cell>
          <cell r="E290">
            <v>1E-3</v>
          </cell>
          <cell r="F290">
            <v>1.6919999999999999E-3</v>
          </cell>
        </row>
        <row r="291">
          <cell r="D291" t="str">
            <v>6 гр.</v>
          </cell>
          <cell r="E291">
            <v>2E-3</v>
          </cell>
          <cell r="F291">
            <v>1.6719999999999999E-3</v>
          </cell>
        </row>
        <row r="292">
          <cell r="D292" t="str">
            <v>8 гр.</v>
          </cell>
          <cell r="E292">
            <v>4.4999999999999997E-3</v>
          </cell>
          <cell r="F292">
            <v>3.2109999999999999E-3</v>
          </cell>
        </row>
        <row r="293">
          <cell r="D293" t="str">
            <v>6 гр.</v>
          </cell>
          <cell r="E293">
            <v>2E-3</v>
          </cell>
          <cell r="F293">
            <v>1.6699999999999998E-3</v>
          </cell>
        </row>
        <row r="294">
          <cell r="D294" t="str">
            <v>6 гр.</v>
          </cell>
          <cell r="E294">
            <v>2.2000000000000001E-3</v>
          </cell>
          <cell r="F294">
            <v>1.6100000000000001E-3</v>
          </cell>
        </row>
        <row r="295">
          <cell r="D295" t="str">
            <v>6 гр.</v>
          </cell>
          <cell r="E295">
            <v>1.6999999999999999E-3</v>
          </cell>
          <cell r="F295">
            <v>1.5950000000000001E-3</v>
          </cell>
        </row>
        <row r="296">
          <cell r="D296" t="str">
            <v>6 гр.</v>
          </cell>
          <cell r="E296">
            <v>4.4999999999999997E-3</v>
          </cell>
          <cell r="F296">
            <v>1.5920000000000001E-3</v>
          </cell>
        </row>
        <row r="297">
          <cell r="D297" t="str">
            <v>6 гр.</v>
          </cell>
          <cell r="E297">
            <v>5.0000000000000001E-4</v>
          </cell>
          <cell r="F297">
            <v>1.4959999999999999E-3</v>
          </cell>
        </row>
        <row r="298">
          <cell r="D298" t="str">
            <v>7 гр.</v>
          </cell>
          <cell r="E298">
            <v>1E-3</v>
          </cell>
          <cell r="F298">
            <v>7.2999999999999996E-4</v>
          </cell>
        </row>
        <row r="299">
          <cell r="D299" t="str">
            <v>8 гр.</v>
          </cell>
          <cell r="E299">
            <v>1.4E-2</v>
          </cell>
          <cell r="F299">
            <v>1.1684E-2</v>
          </cell>
        </row>
        <row r="300">
          <cell r="D300" t="str">
            <v>6 гр.</v>
          </cell>
          <cell r="E300">
            <v>5.0000000000000001E-4</v>
          </cell>
          <cell r="F300">
            <v>1.3799999999999999E-3</v>
          </cell>
        </row>
        <row r="301">
          <cell r="D301" t="str">
            <v>6 гр.</v>
          </cell>
          <cell r="E301">
            <v>3.0000000000000001E-3</v>
          </cell>
          <cell r="F301">
            <v>1.377E-3</v>
          </cell>
        </row>
        <row r="302">
          <cell r="D302" t="str">
            <v>6 гр.</v>
          </cell>
          <cell r="E302">
            <v>1.6999999999999999E-3</v>
          </cell>
          <cell r="F302">
            <v>1.3140000000000001E-3</v>
          </cell>
        </row>
        <row r="303">
          <cell r="D303" t="str">
            <v>6 гр.</v>
          </cell>
          <cell r="E303">
            <v>1.2999999999999999E-3</v>
          </cell>
          <cell r="F303">
            <v>1.2869999999999999E-3</v>
          </cell>
        </row>
        <row r="304">
          <cell r="D304" t="str">
            <v>6 гр.</v>
          </cell>
          <cell r="E304">
            <v>2E-3</v>
          </cell>
          <cell r="F304">
            <v>1.2639999999999999E-3</v>
          </cell>
        </row>
        <row r="305">
          <cell r="D305" t="str">
            <v>6 гр.</v>
          </cell>
          <cell r="E305">
            <v>1.5629999999999999E-3</v>
          </cell>
          <cell r="F305">
            <v>1.2210000000000001E-3</v>
          </cell>
        </row>
        <row r="306">
          <cell r="D306" t="str">
            <v>7 гр.</v>
          </cell>
          <cell r="E306">
            <v>5.9999999999999995E-4</v>
          </cell>
          <cell r="F306">
            <v>4.95E-4</v>
          </cell>
        </row>
        <row r="307">
          <cell r="D307" t="str">
            <v>7 гр.</v>
          </cell>
          <cell r="E307">
            <v>6.9999999999999999E-4</v>
          </cell>
          <cell r="F307">
            <v>4.7399999999999997E-4</v>
          </cell>
        </row>
        <row r="308">
          <cell r="D308" t="str">
            <v>6 гр.</v>
          </cell>
          <cell r="E308">
            <v>2.2000000000000001E-3</v>
          </cell>
          <cell r="F308">
            <v>1.2019999999999999E-3</v>
          </cell>
        </row>
        <row r="309">
          <cell r="D309" t="str">
            <v>7 гр.</v>
          </cell>
          <cell r="E309">
            <v>6.7000000000000002E-4</v>
          </cell>
          <cell r="F309">
            <v>1.7529999999999998E-3</v>
          </cell>
        </row>
        <row r="310">
          <cell r="D310" t="str">
            <v>7 гр.</v>
          </cell>
          <cell r="E310">
            <v>5.9999999999999995E-4</v>
          </cell>
          <cell r="F310">
            <v>5.0000000000000001E-4</v>
          </cell>
        </row>
        <row r="311">
          <cell r="D311" t="str">
            <v>6 гр.</v>
          </cell>
          <cell r="E311">
            <v>2.5000000000000001E-3</v>
          </cell>
          <cell r="F311">
            <v>1.1220000000000002E-3</v>
          </cell>
        </row>
        <row r="312">
          <cell r="D312" t="str">
            <v>7 гр.</v>
          </cell>
          <cell r="E312">
            <v>1E-3</v>
          </cell>
          <cell r="F312">
            <v>7.8100000000000001E-4</v>
          </cell>
        </row>
        <row r="313">
          <cell r="D313" t="str">
            <v>7 гр.</v>
          </cell>
          <cell r="E313">
            <v>6.9999999999999999E-4</v>
          </cell>
          <cell r="F313">
            <v>2.0799999999999999E-4</v>
          </cell>
        </row>
        <row r="314">
          <cell r="D314" t="str">
            <v>7 гр.</v>
          </cell>
          <cell r="E314">
            <v>1E-3</v>
          </cell>
          <cell r="F314">
            <v>2.4899999999999998E-4</v>
          </cell>
        </row>
        <row r="315">
          <cell r="D315" t="str">
            <v>8 гр.</v>
          </cell>
          <cell r="E315">
            <v>5.0000000000000001E-4</v>
          </cell>
          <cell r="F315">
            <v>2.7100000000000003E-4</v>
          </cell>
        </row>
        <row r="316">
          <cell r="D316" t="str">
            <v>6 гр.</v>
          </cell>
          <cell r="E316">
            <v>1E-3</v>
          </cell>
          <cell r="F316">
            <v>1.1149999999999999E-3</v>
          </cell>
        </row>
        <row r="317">
          <cell r="D317" t="str">
            <v>7 гр.</v>
          </cell>
          <cell r="E317">
            <v>1E-3</v>
          </cell>
          <cell r="F317">
            <v>3.8700000000000003E-4</v>
          </cell>
        </row>
        <row r="318">
          <cell r="D318" t="str">
            <v>7 гр.</v>
          </cell>
          <cell r="E318">
            <v>1E-4</v>
          </cell>
          <cell r="F318">
            <v>6.7500000000000004E-4</v>
          </cell>
        </row>
        <row r="319">
          <cell r="D319" t="str">
            <v>6 гр.</v>
          </cell>
          <cell r="E319">
            <v>1.2999999999999999E-3</v>
          </cell>
          <cell r="F319">
            <v>1.0509999999999999E-3</v>
          </cell>
        </row>
        <row r="320">
          <cell r="D320" t="str">
            <v>6 гр.</v>
          </cell>
          <cell r="E320">
            <v>0</v>
          </cell>
          <cell r="F320">
            <v>1.0169999999999999E-3</v>
          </cell>
        </row>
        <row r="321">
          <cell r="D321" t="str">
            <v>6 гр.</v>
          </cell>
          <cell r="E321">
            <v>2E-3</v>
          </cell>
          <cell r="F321">
            <v>7.2599999999999997E-4</v>
          </cell>
        </row>
        <row r="322">
          <cell r="D322" t="str">
            <v>6 гр.</v>
          </cell>
          <cell r="E322">
            <v>7.0000000000000001E-3</v>
          </cell>
          <cell r="F322">
            <v>5.3800000000000007E-4</v>
          </cell>
        </row>
        <row r="323">
          <cell r="D323" t="str">
            <v>5 гр.</v>
          </cell>
          <cell r="E323">
            <v>0.01</v>
          </cell>
          <cell r="F323">
            <v>7.4340000000000005E-3</v>
          </cell>
        </row>
        <row r="324">
          <cell r="D324" t="str">
            <v>7 гр.</v>
          </cell>
          <cell r="E324">
            <v>3.0000000000000001E-3</v>
          </cell>
          <cell r="F324">
            <v>1.0789999999999999E-3</v>
          </cell>
        </row>
        <row r="325">
          <cell r="D325" t="str">
            <v>6 гр.</v>
          </cell>
          <cell r="E325">
            <v>2.5999999999999999E-3</v>
          </cell>
          <cell r="F325">
            <v>3.3700000000000001E-4</v>
          </cell>
        </row>
        <row r="326">
          <cell r="D326" t="str">
            <v>5 гр.</v>
          </cell>
          <cell r="E326">
            <v>2E-3</v>
          </cell>
          <cell r="F326">
            <v>5.9059999999999998E-3</v>
          </cell>
        </row>
        <row r="327">
          <cell r="E327">
            <v>302.18883099999999</v>
          </cell>
          <cell r="F327">
            <v>329.50990099999962</v>
          </cell>
        </row>
      </sheetData>
      <sheetData sheetId="4">
        <row r="12">
          <cell r="D12" t="str">
            <v>4 гр.</v>
          </cell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tabSelected="1" zoomScaleNormal="100" workbookViewId="0">
      <pane ySplit="11" topLeftCell="A12" activePane="bottomLeft" state="frozen"/>
      <selection activeCell="I8" sqref="I8"/>
      <selection pane="bottomLeft" activeCell="B14" sqref="B14"/>
    </sheetView>
  </sheetViews>
  <sheetFormatPr defaultColWidth="9.140625"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7"/>
      <c r="B1" s="8"/>
      <c r="C1" s="19" t="s">
        <v>0</v>
      </c>
    </row>
    <row r="2" spans="1:3" ht="15" customHeight="1" x14ac:dyDescent="0.25">
      <c r="A2" s="7"/>
      <c r="B2" s="21" t="s">
        <v>16</v>
      </c>
      <c r="C2" s="20"/>
    </row>
    <row r="3" spans="1:3" x14ac:dyDescent="0.25">
      <c r="A3" s="7"/>
      <c r="B3" s="21"/>
      <c r="C3" s="20"/>
    </row>
    <row r="4" spans="1:3" x14ac:dyDescent="0.25">
      <c r="A4" s="7"/>
      <c r="B4" s="21"/>
      <c r="C4" s="20"/>
    </row>
    <row r="5" spans="1:3" x14ac:dyDescent="0.25">
      <c r="A5" s="7"/>
      <c r="B5" s="21"/>
      <c r="C5" s="20"/>
    </row>
    <row r="6" spans="1:3" x14ac:dyDescent="0.25">
      <c r="A6" s="7"/>
      <c r="B6" s="21"/>
      <c r="C6" s="7"/>
    </row>
    <row r="7" spans="1:3" x14ac:dyDescent="0.25">
      <c r="A7" s="7"/>
      <c r="B7" s="21"/>
      <c r="C7" s="7"/>
    </row>
    <row r="8" spans="1:3" x14ac:dyDescent="0.25">
      <c r="A8" s="7"/>
      <c r="B8" s="8"/>
      <c r="C8" s="7"/>
    </row>
    <row r="9" spans="1:3" x14ac:dyDescent="0.25">
      <c r="A9" s="12">
        <v>44958</v>
      </c>
      <c r="B9" s="8"/>
      <c r="C9" s="9"/>
    </row>
    <row r="10" spans="1:3" x14ac:dyDescent="0.25">
      <c r="A10" s="10"/>
      <c r="B10" s="11"/>
      <c r="C10" s="10"/>
    </row>
    <row r="11" spans="1:3" ht="42" x14ac:dyDescent="0.25">
      <c r="A11" s="4" t="s">
        <v>12</v>
      </c>
      <c r="B11" s="13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33.75" x14ac:dyDescent="0.25">
      <c r="A13" s="2" t="s">
        <v>1</v>
      </c>
      <c r="B13" s="17">
        <f>SUM(B14:B22)</f>
        <v>194184.62</v>
      </c>
      <c r="C13" s="17">
        <f>SUM(C14:C22)</f>
        <v>165281.93400000001</v>
      </c>
    </row>
    <row r="14" spans="1:3" x14ac:dyDescent="0.25">
      <c r="A14" s="2" t="s">
        <v>2</v>
      </c>
      <c r="B14" s="17">
        <f>SUMIF('[1]Приморский край'!$D$12:$D$1000, "1 гр.",'[1]Приморский край'!$E$12:$E$1000)*1000</f>
        <v>106000</v>
      </c>
      <c r="C14" s="17">
        <f>SUMIF('[1]Приморский край'!$D$12:$D$1000, "1 гр.",'[1]Приморский край'!$F$12:$F$1000)*1000</f>
        <v>99959.093999999997</v>
      </c>
    </row>
    <row r="15" spans="1:3" x14ac:dyDescent="0.25">
      <c r="A15" s="2" t="s">
        <v>3</v>
      </c>
      <c r="B15" s="17">
        <f>SUMIF('[1]Приморский край'!$D$12:$D$1000, "2 гр.",'[1]Приморский край'!$E$12:$E$1000)*1000</f>
        <v>49760.800000000003</v>
      </c>
      <c r="C15" s="17">
        <f>SUMIF('[1]Приморский край'!$D$12:$D$1000, "2 гр.",'[1]Приморский край'!$F$12:$F$1000)*1000</f>
        <v>42050.421999999999</v>
      </c>
    </row>
    <row r="16" spans="1:3" x14ac:dyDescent="0.25">
      <c r="A16" s="2" t="s">
        <v>4</v>
      </c>
      <c r="B16" s="17">
        <f>SUMIF('[1]Приморский край'!$D$12:$D$1000, "3 гр.",'[1]Приморский край'!$E$12:$E$1000)*1000</f>
        <v>33564</v>
      </c>
      <c r="C16" s="17">
        <f>SUMIF('[1]Приморский край'!$D$12:$D$1000, "3 гр.",'[1]Приморский край'!$F$12:$F$1000)*1000</f>
        <v>20894.135999999995</v>
      </c>
    </row>
    <row r="17" spans="1:3" x14ac:dyDescent="0.25">
      <c r="A17" s="2" t="s">
        <v>5</v>
      </c>
      <c r="B17" s="17">
        <f>SUMIF('[1]Приморский край'!$D$12:$D$1000, "4 гр.",'[1]Приморский край'!$E$12:$E$1000)*1000</f>
        <v>4100.2199999999993</v>
      </c>
      <c r="C17" s="17">
        <f>SUMIF('[1]Приморский край'!$D$12:$D$1000, "4 гр.",'[1]Приморский край'!$F$12:$F$1000)*1000</f>
        <v>2064.0190000000002</v>
      </c>
    </row>
    <row r="18" spans="1:3" x14ac:dyDescent="0.25">
      <c r="A18" s="2" t="s">
        <v>6</v>
      </c>
      <c r="B18" s="17">
        <f>SUMIF('[1]Приморский край'!$D$12:$D$1000, "5 гр.",'[1]Приморский край'!$E$12:$E$1000)*1000</f>
        <v>582.5</v>
      </c>
      <c r="C18" s="17">
        <f>SUMIF('[1]Приморский край'!$D$12:$D$1000, "5 гр.",'[1]Приморский край'!$F$12:$F$1000)*1000</f>
        <v>247.10699999999997</v>
      </c>
    </row>
    <row r="19" spans="1:3" x14ac:dyDescent="0.25">
      <c r="A19" s="2" t="s">
        <v>7</v>
      </c>
      <c r="B19" s="17">
        <f>SUMIF('[1]Приморский край'!$D$12:$D$1000, "6 гр.",'[1]Приморский край'!$E$12:$E$1000)*1000</f>
        <v>0</v>
      </c>
      <c r="C19" s="17">
        <f>SUMIF('[1]Приморский край'!$D$12:$D$1000, "6 гр.",'[1]Приморский край'!$F$12:$F$1000)*1000</f>
        <v>0</v>
      </c>
    </row>
    <row r="20" spans="1:3" x14ac:dyDescent="0.25">
      <c r="A20" s="2" t="s">
        <v>8</v>
      </c>
      <c r="B20" s="17">
        <f>SUMIF('[1]Приморский край'!$D$12:$D$1000, "7 гр.",'[1]Приморский край'!$E$12:$E$1000)*1000</f>
        <v>1.1000000000000001</v>
      </c>
      <c r="C20" s="17">
        <f>SUMIF('[1]Приморский край'!$D$12:$D$1000, "7 гр.",'[1]Приморский край'!$F$12:$F$1000)*1000</f>
        <v>0.32000000000000012</v>
      </c>
    </row>
    <row r="21" spans="1:3" x14ac:dyDescent="0.25">
      <c r="A21" s="2" t="s">
        <v>9</v>
      </c>
      <c r="B21" s="17">
        <f>SUMIF('[1]Приморский край'!$D$12:$D$1000, "8 гр.",'[1]Приморский край'!$E$12:$E$1000)*1000</f>
        <v>176</v>
      </c>
      <c r="C21" s="17">
        <f>SUMIF('[1]Приморский край'!$D$12:$D$1000, "8 гр.",'[1]Приморский край'!$F$12:$F$1000)*1000</f>
        <v>66.835999999999999</v>
      </c>
    </row>
    <row r="22" spans="1:3" x14ac:dyDescent="0.25">
      <c r="A22" s="2" t="s">
        <v>10</v>
      </c>
      <c r="B22" s="17">
        <v>0</v>
      </c>
      <c r="C22" s="17">
        <v>0</v>
      </c>
    </row>
    <row r="23" spans="1:3" x14ac:dyDescent="0.25">
      <c r="A23" s="2" t="s">
        <v>11</v>
      </c>
      <c r="B23" s="17">
        <f>SUM(B14:B22)</f>
        <v>194184.62</v>
      </c>
      <c r="C23" s="17">
        <f>SUM(C14:C22)</f>
        <v>165281.93400000001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Normal="100" workbookViewId="0">
      <pane ySplit="11" topLeftCell="A12" activePane="bottomLeft" state="frozen"/>
      <selection activeCell="I8" sqref="I8"/>
      <selection pane="bottomLeft" activeCell="H19" sqref="H19"/>
    </sheetView>
  </sheetViews>
  <sheetFormatPr defaultColWidth="9.140625"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7"/>
      <c r="B1" s="8"/>
      <c r="C1" s="19" t="s">
        <v>0</v>
      </c>
    </row>
    <row r="2" spans="1:3" ht="15" customHeight="1" x14ac:dyDescent="0.25">
      <c r="A2" s="7"/>
      <c r="B2" s="21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за ФЕВРАЛЬ 2023 года</v>
      </c>
      <c r="C2" s="20"/>
    </row>
    <row r="3" spans="1:3" x14ac:dyDescent="0.25">
      <c r="A3" s="7"/>
      <c r="B3" s="21"/>
      <c r="C3" s="20"/>
    </row>
    <row r="4" spans="1:3" x14ac:dyDescent="0.25">
      <c r="A4" s="7"/>
      <c r="B4" s="21"/>
      <c r="C4" s="20"/>
    </row>
    <row r="5" spans="1:3" x14ac:dyDescent="0.25">
      <c r="A5" s="7"/>
      <c r="B5" s="21"/>
      <c r="C5" s="20"/>
    </row>
    <row r="6" spans="1:3" x14ac:dyDescent="0.25">
      <c r="A6" s="7"/>
      <c r="B6" s="21"/>
      <c r="C6" s="7"/>
    </row>
    <row r="7" spans="1:3" x14ac:dyDescent="0.25">
      <c r="A7" s="7"/>
      <c r="B7" s="21"/>
      <c r="C7" s="7"/>
    </row>
    <row r="8" spans="1:3" x14ac:dyDescent="0.25">
      <c r="A8" s="7"/>
      <c r="B8" s="8"/>
      <c r="C8" s="7"/>
    </row>
    <row r="9" spans="1:3" x14ac:dyDescent="0.25">
      <c r="A9" s="12">
        <f>'Приморский край'!A9</f>
        <v>44958</v>
      </c>
      <c r="B9" s="8"/>
      <c r="C9" s="9"/>
    </row>
    <row r="10" spans="1:3" x14ac:dyDescent="0.25">
      <c r="A10" s="10"/>
      <c r="B10" s="11"/>
      <c r="C10" s="10"/>
    </row>
    <row r="11" spans="1:3" ht="42" x14ac:dyDescent="0.25">
      <c r="A11" s="4" t="s">
        <v>12</v>
      </c>
      <c r="B11" s="13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33.75" x14ac:dyDescent="0.25">
      <c r="A13" s="2" t="s">
        <v>1</v>
      </c>
      <c r="B13" s="17">
        <f>SUM(B14:B21)</f>
        <v>20010.394</v>
      </c>
      <c r="C13" s="17">
        <f>SUM(C14:C21)</f>
        <v>19064.536000000004</v>
      </c>
    </row>
    <row r="14" spans="1:3" x14ac:dyDescent="0.25">
      <c r="A14" s="2" t="s">
        <v>2</v>
      </c>
      <c r="B14" s="17">
        <f>SUMIF('[1]Камчатский край'!$D$12:$D$1000, "1 гр.",'[1]Камчатский край'!$E$12:$E$1000)*1000</f>
        <v>0</v>
      </c>
      <c r="C14" s="17">
        <f>SUMIF('[1]Камчатский край'!$D$12:$D$1000, "1 гр.",'[1]Камчатский край'!$F$12:$F$1000)*1000</f>
        <v>0</v>
      </c>
    </row>
    <row r="15" spans="1:3" x14ac:dyDescent="0.25">
      <c r="A15" s="2" t="s">
        <v>3</v>
      </c>
      <c r="B15" s="17">
        <f>SUMIF('[1]Камчатский край'!$D$12:$D$1000, "2 гр.",'[1]Камчатский край'!$E$12:$E$1000)*1000</f>
        <v>15000.849</v>
      </c>
      <c r="C15" s="17">
        <f>SUMIF('[1]Камчатский край'!$D$12:$D$1000, "2 гр.",'[1]Камчатский край'!$F$12:$F$1000)*1000</f>
        <v>14870.235999999999</v>
      </c>
    </row>
    <row r="16" spans="1:3" x14ac:dyDescent="0.25">
      <c r="A16" s="2" t="s">
        <v>4</v>
      </c>
      <c r="B16" s="17">
        <f>SUMIF('[1]Камчатский край'!$D$12:$D$1000, "3 гр.",'[1]Камчатский край'!$E$12:$E$1000)*1000</f>
        <v>1392</v>
      </c>
      <c r="C16" s="17">
        <f>SUMIF('[1]Камчатский край'!$D$12:$D$1000, "3 гр.",'[1]Камчатский край'!$F$12:$F$1000)*1000</f>
        <v>1274.7150000000001</v>
      </c>
    </row>
    <row r="17" spans="1:3" x14ac:dyDescent="0.25">
      <c r="A17" s="2" t="s">
        <v>5</v>
      </c>
      <c r="B17" s="17">
        <f>SUMIF('[1]Камчатский край'!$D$12:$D$1000, "4 гр.",'[1]Камчатский край'!$E$12:$E$1000)*1000</f>
        <v>2747.1679999999997</v>
      </c>
      <c r="C17" s="17">
        <f>SUMIF('[1]Камчатский край'!$D$12:$D$1000, "4 гр.",'[1]Камчатский край'!$F$12:$F$1000)*1000</f>
        <v>2254.6060000000002</v>
      </c>
    </row>
    <row r="18" spans="1:3" x14ac:dyDescent="0.25">
      <c r="A18" s="2" t="s">
        <v>6</v>
      </c>
      <c r="B18" s="17">
        <f>SUMIF('[1]Камчатский край'!$D$12:$D$1000, "5 гр.",'[1]Камчатский край'!$E$12:$E$1000)*1000</f>
        <v>606.73200000000031</v>
      </c>
      <c r="C18" s="17">
        <f>SUMIF('[1]Камчатский край'!$D$12:$D$1000, "5 гр.",'[1]Камчатский край'!$F$12:$F$1000)*1000</f>
        <v>448.87099999999998</v>
      </c>
    </row>
    <row r="19" spans="1:3" x14ac:dyDescent="0.25">
      <c r="A19" s="2" t="s">
        <v>7</v>
      </c>
      <c r="B19" s="17">
        <f>SUMIF('[1]Камчатский край'!$D$12:$D$1000, "6 гр.",'[1]Камчатский край'!$E$12:$E$1000)*1000</f>
        <v>117.495</v>
      </c>
      <c r="C19" s="17">
        <f>SUMIF('[1]Камчатский край'!$D$12:$D$1000, "6 гр.",'[1]Камчатский край'!$F$12:$F$1000)*1000</f>
        <v>83.64700000000002</v>
      </c>
    </row>
    <row r="20" spans="1:3" x14ac:dyDescent="0.25">
      <c r="A20" s="2" t="s">
        <v>8</v>
      </c>
      <c r="B20" s="17">
        <f>SUMIF('[1]Камчатский край'!$D$12:$D$1000, "7 гр.",'[1]Камчатский край'!$E$12:$E$1000)*1000</f>
        <v>8.15</v>
      </c>
      <c r="C20" s="17">
        <f>SUMIF('[1]Камчатский край'!$D$12:$D$1000, "7 гр.",'[1]Камчатский край'!$F$12:$F$1000)*1000</f>
        <v>7.1150000000000011</v>
      </c>
    </row>
    <row r="21" spans="1:3" x14ac:dyDescent="0.25">
      <c r="A21" s="2" t="s">
        <v>9</v>
      </c>
      <c r="B21" s="17">
        <f>SUMIF('[1]Камчатский край'!$D$12:$D$1000, "8 гр.",'[1]Камчатский край'!$E$12:$E$1000)*1000</f>
        <v>138</v>
      </c>
      <c r="C21" s="17">
        <f>SUMIF('[1]Камчатский край'!$D$12:$D$1000, "8 гр.",'[1]Камчатский край'!$F$12:$F$1000)*1000</f>
        <v>125.34600000000002</v>
      </c>
    </row>
    <row r="22" spans="1:3" x14ac:dyDescent="0.25">
      <c r="A22" s="2" t="s">
        <v>10</v>
      </c>
      <c r="B22" s="17">
        <v>0</v>
      </c>
      <c r="C22" s="18">
        <v>0</v>
      </c>
    </row>
    <row r="23" spans="1:3" x14ac:dyDescent="0.25">
      <c r="A23" s="2" t="s">
        <v>11</v>
      </c>
      <c r="B23" s="17">
        <f>SUM(B14:B22)</f>
        <v>20010.394</v>
      </c>
      <c r="C23" s="17">
        <f>SUM(C14:C22)</f>
        <v>19064.536000000004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Normal="100" workbookViewId="0">
      <pane ySplit="11" topLeftCell="A12" activePane="bottomLeft" state="frozen"/>
      <selection activeCell="I8" sqref="I8"/>
      <selection pane="bottomLeft" activeCell="B14" sqref="B14"/>
    </sheetView>
  </sheetViews>
  <sheetFormatPr defaultColWidth="9.140625"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7"/>
      <c r="B1" s="8"/>
      <c r="C1" s="19" t="s">
        <v>0</v>
      </c>
    </row>
    <row r="2" spans="1:3" ht="15" customHeight="1" x14ac:dyDescent="0.25">
      <c r="A2" s="7"/>
      <c r="B2" s="21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за ФЕВРАЛЬ 2023 года</v>
      </c>
      <c r="C2" s="20"/>
    </row>
    <row r="3" spans="1:3" x14ac:dyDescent="0.25">
      <c r="A3" s="7"/>
      <c r="B3" s="21"/>
      <c r="C3" s="20"/>
    </row>
    <row r="4" spans="1:3" x14ac:dyDescent="0.25">
      <c r="A4" s="7"/>
      <c r="B4" s="21"/>
      <c r="C4" s="20"/>
    </row>
    <row r="5" spans="1:3" x14ac:dyDescent="0.25">
      <c r="A5" s="7"/>
      <c r="B5" s="21"/>
      <c r="C5" s="20"/>
    </row>
    <row r="6" spans="1:3" x14ac:dyDescent="0.25">
      <c r="A6" s="7"/>
      <c r="B6" s="21"/>
      <c r="C6" s="7"/>
    </row>
    <row r="7" spans="1:3" x14ac:dyDescent="0.25">
      <c r="A7" s="7"/>
      <c r="B7" s="21"/>
      <c r="C7" s="7"/>
    </row>
    <row r="8" spans="1:3" x14ac:dyDescent="0.25">
      <c r="A8" s="7"/>
      <c r="B8" s="8"/>
      <c r="C8" s="7"/>
    </row>
    <row r="9" spans="1:3" x14ac:dyDescent="0.25">
      <c r="A9" s="12">
        <f>'Приморский край'!A9</f>
        <v>44958</v>
      </c>
      <c r="B9" s="8"/>
      <c r="C9" s="9"/>
    </row>
    <row r="10" spans="1:3" x14ac:dyDescent="0.25">
      <c r="A10" s="10"/>
      <c r="B10" s="11"/>
      <c r="C10" s="10"/>
    </row>
    <row r="11" spans="1:3" ht="42" x14ac:dyDescent="0.25">
      <c r="A11" s="4" t="s">
        <v>12</v>
      </c>
      <c r="B11" s="13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33.75" x14ac:dyDescent="0.25">
      <c r="A13" s="2" t="s">
        <v>1</v>
      </c>
      <c r="B13" s="17">
        <f>SUM(B14:B21)</f>
        <v>102157.868</v>
      </c>
      <c r="C13" s="17">
        <f>SUM(C14:C21)</f>
        <v>88888.80799999999</v>
      </c>
    </row>
    <row r="14" spans="1:3" x14ac:dyDescent="0.25">
      <c r="A14" s="2" t="s">
        <v>2</v>
      </c>
      <c r="B14" s="17">
        <f>SUMIF('[1]Сахалинская область'!$D$12:$D$1000, "1 гр.",'[1]Сахалинская область'!$E$12:$E$1000)*1000</f>
        <v>66500</v>
      </c>
      <c r="C14" s="17">
        <f>SUMIF('[1]Сахалинская область'!$D$12:$D$1000, "1 гр.",'[1]Сахалинская область'!$F$12:$F$1000)*1000</f>
        <v>62832.53</v>
      </c>
    </row>
    <row r="15" spans="1:3" x14ac:dyDescent="0.25">
      <c r="A15" s="2" t="s">
        <v>3</v>
      </c>
      <c r="B15" s="17">
        <f>SUMIF('[1]Сахалинская область'!$D$12:$D$1000, "2 гр.",'[1]Сахалинская область'!$E$12:$E$1000)*1000</f>
        <v>0</v>
      </c>
      <c r="C15" s="17">
        <f>SUMIF('[1]Сахалинская область'!$D$12:$D$1000, "2 гр.",'[1]Сахалинская область'!$F$12:$F$1000)*1000</f>
        <v>0</v>
      </c>
    </row>
    <row r="16" spans="1:3" x14ac:dyDescent="0.25">
      <c r="A16" s="2" t="s">
        <v>4</v>
      </c>
      <c r="B16" s="17">
        <f>SUMIF('[1]Сахалинская область'!$D$12:$D$1000, "3 гр.",'[1]Сахалинская область'!$E$12:$E$1000)*1000</f>
        <v>18099.330000000002</v>
      </c>
      <c r="C16" s="17">
        <f>SUMIF('[1]Сахалинская область'!$D$12:$D$1000, "3 гр.",'[1]Сахалинская область'!$F$12:$F$1000)*1000</f>
        <v>13288.234</v>
      </c>
    </row>
    <row r="17" spans="1:3" x14ac:dyDescent="0.25">
      <c r="A17" s="2" t="s">
        <v>5</v>
      </c>
      <c r="B17" s="17">
        <f>SUMIF('[1]Сахалинская область'!$D$12:$D$1000, "4 гр.",'[1]Сахалинская область'!$E$12:$E$1000)*1000</f>
        <v>9243.8399999999983</v>
      </c>
      <c r="C17" s="17">
        <f>SUMIF('[1]Сахалинская область'!$D$12:$D$1000, "4 гр.",'[1]Сахалинская область'!$F$12:$F$1000)*1000</f>
        <v>6132.7510000000011</v>
      </c>
    </row>
    <row r="18" spans="1:3" x14ac:dyDescent="0.25">
      <c r="A18" s="2" t="s">
        <v>6</v>
      </c>
      <c r="B18" s="17">
        <f>SUMIF('[1]Сахалинская область'!$D$12:$D$1000, "5 гр.",'[1]Сахалинская область'!$E$12:$E$1000)*1000</f>
        <v>3195.5659999999998</v>
      </c>
      <c r="C18" s="17">
        <f>SUMIF('[1]Сахалинская область'!$D$12:$D$1000, "5 гр.",'[1]Сахалинская область'!$F$12:$F$1000)*1000</f>
        <v>1980.5859999999996</v>
      </c>
    </row>
    <row r="19" spans="1:3" x14ac:dyDescent="0.25">
      <c r="A19" s="2" t="s">
        <v>7</v>
      </c>
      <c r="B19" s="17">
        <f>SUMIF('[1]Сахалинская область'!$D$12:$D$1000, "6 гр.",'[1]Сахалинская область'!$E$12:$E$1000)*1000</f>
        <v>769.0390000000001</v>
      </c>
      <c r="C19" s="17">
        <f>SUMIF('[1]Сахалинская область'!$D$12:$D$1000, "6 гр.",'[1]Сахалинская область'!$F$12:$F$1000)*1000</f>
        <v>423.15</v>
      </c>
    </row>
    <row r="20" spans="1:3" x14ac:dyDescent="0.25">
      <c r="A20" s="2" t="s">
        <v>8</v>
      </c>
      <c r="B20" s="17">
        <f>SUMIF('[1]Сахалинская область'!$D$12:$D$1000, "7 гр.",'[1]Сахалинская область'!$E$12:$E$1000)*1000</f>
        <v>32.000000000000007</v>
      </c>
      <c r="C20" s="17">
        <f>SUMIF('[1]Сахалинская область'!$D$12:$D$1000, "7 гр.",'[1]Сахалинская область'!$F$12:$F$1000)*1000</f>
        <v>15.399000000000004</v>
      </c>
    </row>
    <row r="21" spans="1:3" x14ac:dyDescent="0.25">
      <c r="A21" s="2" t="s">
        <v>9</v>
      </c>
      <c r="B21" s="17">
        <f>SUMIF('[1]Сахалинская область'!$D$12:$D$1000, "8 гр.",'[1]Сахалинская область'!$E$12:$E$1000)*1000</f>
        <v>4318.0929999999998</v>
      </c>
      <c r="C21" s="17">
        <f>SUMIF('[1]Сахалинская область'!$D$12:$D$1000, "8 гр.",'[1]Сахалинская область'!$F$12:$F$1000)*1000</f>
        <v>4216.1580000000004</v>
      </c>
    </row>
    <row r="22" spans="1:3" x14ac:dyDescent="0.25">
      <c r="A22" s="2" t="s">
        <v>10</v>
      </c>
      <c r="B22" s="17">
        <v>0</v>
      </c>
      <c r="C22" s="18">
        <v>0</v>
      </c>
    </row>
    <row r="23" spans="1:3" x14ac:dyDescent="0.25">
      <c r="A23" s="2" t="s">
        <v>11</v>
      </c>
      <c r="B23" s="17">
        <f>SUM(B14:B22)</f>
        <v>102157.868</v>
      </c>
      <c r="C23" s="17">
        <f>SUM(C14:C22)</f>
        <v>88888.80799999999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8"/>
  <sheetViews>
    <sheetView zoomScaleNormal="100" workbookViewId="0">
      <pane ySplit="11" topLeftCell="A12" activePane="bottomLeft" state="frozen"/>
      <selection activeCell="I8" sqref="I8"/>
      <selection pane="bottomLeft" activeCell="B16" sqref="B16"/>
    </sheetView>
  </sheetViews>
  <sheetFormatPr defaultColWidth="9.140625"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7"/>
      <c r="B1" s="8"/>
      <c r="C1" s="19" t="s">
        <v>0</v>
      </c>
    </row>
    <row r="2" spans="1:3" ht="15" customHeight="1" x14ac:dyDescent="0.25">
      <c r="A2" s="7"/>
      <c r="B2" s="21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за ФЕВРАЛЬ 2023 года</v>
      </c>
      <c r="C2" s="20"/>
    </row>
    <row r="3" spans="1:3" x14ac:dyDescent="0.25">
      <c r="A3" s="7"/>
      <c r="B3" s="21"/>
      <c r="C3" s="20"/>
    </row>
    <row r="4" spans="1:3" x14ac:dyDescent="0.25">
      <c r="A4" s="7"/>
      <c r="B4" s="21"/>
      <c r="C4" s="20"/>
    </row>
    <row r="5" spans="1:3" x14ac:dyDescent="0.25">
      <c r="A5" s="7"/>
      <c r="B5" s="21"/>
      <c r="C5" s="20"/>
    </row>
    <row r="6" spans="1:3" x14ac:dyDescent="0.25">
      <c r="A6" s="7"/>
      <c r="B6" s="21"/>
      <c r="C6" s="7"/>
    </row>
    <row r="7" spans="1:3" x14ac:dyDescent="0.25">
      <c r="A7" s="7"/>
      <c r="B7" s="21"/>
      <c r="C7" s="7"/>
    </row>
    <row r="8" spans="1:3" x14ac:dyDescent="0.25">
      <c r="A8" s="7"/>
      <c r="B8" s="8"/>
      <c r="C8" s="7"/>
    </row>
    <row r="9" spans="1:3" x14ac:dyDescent="0.25">
      <c r="A9" s="12">
        <f>'Приморский край'!A9</f>
        <v>44958</v>
      </c>
      <c r="B9" s="8"/>
      <c r="C9" s="9"/>
    </row>
    <row r="10" spans="1:3" x14ac:dyDescent="0.25">
      <c r="A10" s="10"/>
      <c r="B10" s="11"/>
      <c r="C10" s="10"/>
    </row>
    <row r="11" spans="1:3" ht="42" x14ac:dyDescent="0.25">
      <c r="A11" s="4" t="s">
        <v>12</v>
      </c>
      <c r="B11" s="13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33.75" x14ac:dyDescent="0.25">
      <c r="A13" s="2" t="s">
        <v>1</v>
      </c>
      <c r="B13" s="17">
        <f>SUM(B14:B22)</f>
        <v>302188.83100000001</v>
      </c>
      <c r="C13" s="17">
        <f>SUM(C14:C21)</f>
        <v>329509.9009999999</v>
      </c>
    </row>
    <row r="14" spans="1:3" x14ac:dyDescent="0.25">
      <c r="A14" s="2" t="s">
        <v>2</v>
      </c>
      <c r="B14" s="17">
        <f>SUMIF('[1]Хабаровский край'!$D$12:$D$1000, "1 гр.",'[1]Хабаровский край'!$E$12:$E$1000)*1000</f>
        <v>136200</v>
      </c>
      <c r="C14" s="17">
        <f>SUMIF('[1]Хабаровский край'!$D$12:$D$1000, "1 гр.",'[1]Хабаровский край'!$F$12:$F$1000)*1000</f>
        <v>154566.66399999999</v>
      </c>
    </row>
    <row r="15" spans="1:3" x14ac:dyDescent="0.25">
      <c r="A15" s="2" t="s">
        <v>3</v>
      </c>
      <c r="B15" s="17">
        <f>SUMIF('[1]Хабаровский край'!$D$12:$D$1000, "2 гр.",'[1]Хабаровский край'!$E$12:$E$1000)*1000</f>
        <v>120950.00000000001</v>
      </c>
      <c r="C15" s="17">
        <f>SUMIF('[1]Хабаровский край'!$D$12:$D$1000, "2 гр.",'[1]Хабаровский край'!$F$12:$F$1000)*1000</f>
        <v>136660.065</v>
      </c>
    </row>
    <row r="16" spans="1:3" x14ac:dyDescent="0.25">
      <c r="A16" s="2" t="s">
        <v>4</v>
      </c>
      <c r="B16" s="17">
        <f>SUMIF('[1]Хабаровский край'!$D$12:$D$1000, "3 гр.",'[1]Хабаровский край'!$E$12:$E$1000)*1000+SUMIF('[1]Хабаровский край'!$D$12:$D$1000, "3 гр. (ран.)",'[1]Хабаровский край'!$E$12:$E$1000)*1000</f>
        <v>27252.9</v>
      </c>
      <c r="C16" s="17">
        <f>SUMIF('[1]Хабаровский край'!$D$12:$D$1000, "3 гр.",'[1]Хабаровский край'!$F$12:$F$1000)*1000+SUMIF('[1]Хабаровский край'!$D$12:$D$1000, "3 гр. (ран.)",'[1]Хабаровский край'!$F$12:$F$1000)*1000</f>
        <v>22178.774000000001</v>
      </c>
    </row>
    <row r="17" spans="1:6" x14ac:dyDescent="0.25">
      <c r="A17" s="2" t="s">
        <v>5</v>
      </c>
      <c r="B17" s="17">
        <f>SUMIF('[1]Хабаровский край'!$D$12:$D$1000, "4 гр.",'[1]Хабаровский край'!$E$12:$E$1000)*1000</f>
        <v>11871.93</v>
      </c>
      <c r="C17" s="17">
        <f>SUMIF('[1]Хабаровский край'!$D$12:$D$1000, "4 гр.",'[1]Хабаровский край'!$F$12:$F$1000)*1000</f>
        <v>10694.383000000002</v>
      </c>
      <c r="F17" s="3" t="s">
        <v>15</v>
      </c>
    </row>
    <row r="18" spans="1:6" x14ac:dyDescent="0.25">
      <c r="A18" s="2" t="s">
        <v>6</v>
      </c>
      <c r="B18" s="17">
        <f>SUMIF('[1]Хабаровский край'!$D$12:$D$1000, "5 гр.",'[1]Хабаровский край'!$E$12:$E$1000)*1000</f>
        <v>2783.0879999999993</v>
      </c>
      <c r="C18" s="17">
        <f>SUMIF('[1]Хабаровский край'!$D$12:$D$1000, "5 гр.",'[1]Хабаровский край'!$F$12:$F$1000)*1000</f>
        <v>2276.9209999999998</v>
      </c>
    </row>
    <row r="19" spans="1:6" x14ac:dyDescent="0.25">
      <c r="A19" s="2" t="s">
        <v>7</v>
      </c>
      <c r="B19" s="17">
        <f>SUMIF('[1]Хабаровский край'!$D$12:$D$1000, "6 гр.",'[1]Хабаровский край'!$E$12:$E$1000)*1000</f>
        <v>363.17899999999997</v>
      </c>
      <c r="C19" s="17">
        <f>SUMIF('[1]Хабаровский край'!$D$12:$D$1000, "6 гр.",'[1]Хабаровский край'!$F$12:$F$1000)*1000</f>
        <v>355.14200000000005</v>
      </c>
    </row>
    <row r="20" spans="1:6" x14ac:dyDescent="0.25">
      <c r="A20" s="2" t="s">
        <v>8</v>
      </c>
      <c r="B20" s="17">
        <f>SUMIF('[1]Хабаровский край'!$D$12:$D$1000, "7 гр.",'[1]Хабаровский край'!$E$12:$E$1000)*1000</f>
        <v>58.035000000000018</v>
      </c>
      <c r="C20" s="17">
        <f>SUMIF('[1]Хабаровский край'!$D$12:$D$1000, "7 гр.",'[1]Хабаровский край'!$F$12:$F$1000)*1000</f>
        <v>62.754000000000019</v>
      </c>
    </row>
    <row r="21" spans="1:6" x14ac:dyDescent="0.25">
      <c r="A21" s="2" t="s">
        <v>9</v>
      </c>
      <c r="B21" s="17">
        <f>SUMIF('[1]Хабаровский край'!$D$12:$D$1000, "8 гр.",'[1]Хабаровский край'!$E$12:$E$1000)*1000</f>
        <v>2709.6989999999996</v>
      </c>
      <c r="C21" s="17">
        <f>SUMIF('[1]Хабаровский край'!$D$12:$D$1000, "8 гр.",'[1]Хабаровский край'!$F$12:$F$1000)*1000</f>
        <v>2715.1979999999999</v>
      </c>
    </row>
    <row r="22" spans="1:6" x14ac:dyDescent="0.25">
      <c r="A22" s="2" t="s">
        <v>10</v>
      </c>
      <c r="B22" s="17">
        <v>0</v>
      </c>
      <c r="C22" s="18">
        <v>0</v>
      </c>
    </row>
    <row r="23" spans="1:6" x14ac:dyDescent="0.25">
      <c r="A23" s="2" t="s">
        <v>11</v>
      </c>
      <c r="B23" s="17">
        <f>SUM(B14:B22)</f>
        <v>302188.83100000001</v>
      </c>
      <c r="C23" s="17">
        <f>SUM(C14:C22)</f>
        <v>329509.9009999999</v>
      </c>
    </row>
    <row r="24" spans="1:6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Normal="100" workbookViewId="0">
      <selection activeCell="B20" sqref="B20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7"/>
      <c r="B1" s="8"/>
      <c r="C1" s="19" t="s">
        <v>0</v>
      </c>
    </row>
    <row r="2" spans="1:3" ht="15" customHeight="1" x14ac:dyDescent="0.25">
      <c r="A2" s="7"/>
      <c r="B2" s="21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за ФЕВРАЛЬ 2023 года</v>
      </c>
      <c r="C2" s="20"/>
    </row>
    <row r="3" spans="1:3" x14ac:dyDescent="0.25">
      <c r="A3" s="7"/>
      <c r="B3" s="21"/>
      <c r="C3" s="20"/>
    </row>
    <row r="4" spans="1:3" x14ac:dyDescent="0.25">
      <c r="A4" s="7"/>
      <c r="B4" s="21"/>
      <c r="C4" s="20"/>
    </row>
    <row r="5" spans="1:3" x14ac:dyDescent="0.25">
      <c r="A5" s="7"/>
      <c r="B5" s="21"/>
      <c r="C5" s="20"/>
    </row>
    <row r="6" spans="1:3" x14ac:dyDescent="0.25">
      <c r="A6" s="7"/>
      <c r="B6" s="21"/>
      <c r="C6" s="7"/>
    </row>
    <row r="7" spans="1:3" x14ac:dyDescent="0.25">
      <c r="A7" s="7"/>
      <c r="B7" s="21"/>
      <c r="C7" s="7"/>
    </row>
    <row r="8" spans="1:3" x14ac:dyDescent="0.25">
      <c r="A8" s="7"/>
      <c r="B8" s="8"/>
      <c r="C8" s="7"/>
    </row>
    <row r="9" spans="1:3" x14ac:dyDescent="0.25">
      <c r="A9" s="12">
        <f>'Приморский край'!A9</f>
        <v>44958</v>
      </c>
      <c r="B9" s="8"/>
      <c r="C9" s="9"/>
    </row>
    <row r="10" spans="1:3" x14ac:dyDescent="0.25">
      <c r="A10" s="10"/>
      <c r="B10" s="11"/>
      <c r="C10" s="10"/>
    </row>
    <row r="11" spans="1:3" ht="42" x14ac:dyDescent="0.25">
      <c r="A11" s="4" t="s">
        <v>12</v>
      </c>
      <c r="B11" s="14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5">
        <f>SUM(B14:B21)</f>
        <v>0</v>
      </c>
      <c r="C13" s="15">
        <f>SUM(C14:C21)</f>
        <v>0</v>
      </c>
    </row>
    <row r="14" spans="1:3" x14ac:dyDescent="0.25">
      <c r="A14" s="2" t="s">
        <v>2</v>
      </c>
      <c r="B14" s="17">
        <f>SUMIF('[1]Амурская область'!$D$12:$D$1000, "1 гр.",'[1]Амурская область'!$E$12:$E$1000)*1000</f>
        <v>0</v>
      </c>
      <c r="C14" s="17">
        <f>SUMIF('[1]Амурская область'!$D$12:$D$1000, "1 гр.",'[1]Амурская область'!$F$12:$F$1000)*1000</f>
        <v>0</v>
      </c>
    </row>
    <row r="15" spans="1:3" x14ac:dyDescent="0.25">
      <c r="A15" s="2" t="s">
        <v>3</v>
      </c>
      <c r="B15" s="17">
        <f>SUMIF('[1]Амурская область'!$D$12:$D$1000, "2 гр.",'[1]Амурская область'!$E$12:$E$1000)*1000</f>
        <v>0</v>
      </c>
      <c r="C15" s="17">
        <f>SUMIF('[1]Амурская область'!$D$12:$D$1000, "2 гр.",'[1]Амурская область'!$F$12:$F$1000)*1000</f>
        <v>0</v>
      </c>
    </row>
    <row r="16" spans="1:3" x14ac:dyDescent="0.25">
      <c r="A16" s="2" t="s">
        <v>4</v>
      </c>
      <c r="B16" s="17">
        <f>SUMIF('[1]Амурская область'!$D$12:$D$1000, "3 гр.",'[1]Амурская область'!$E$12:$E$1000)*1000</f>
        <v>0</v>
      </c>
      <c r="C16" s="17">
        <f>SUMIF('[1]Амурская область'!$D$12:$D$1000, "3 гр.",'[1]Амурская область'!$F$12:$F$1000)*1000</f>
        <v>0</v>
      </c>
    </row>
    <row r="17" spans="1:3" x14ac:dyDescent="0.25">
      <c r="A17" s="2" t="s">
        <v>5</v>
      </c>
      <c r="B17" s="17">
        <f>SUMIF('[1]Амурская область'!$D$12:$D$1000, "4 гр.",'[1]Амурская область'!$E$12:$E$1000)*1000</f>
        <v>0</v>
      </c>
      <c r="C17" s="17">
        <f>SUMIF('[1]Амурская область'!$D$12:$D$1000, "4 гр.",'[1]Амурская область'!$F$12:$F$1000)*1000</f>
        <v>0</v>
      </c>
    </row>
    <row r="18" spans="1:3" x14ac:dyDescent="0.25">
      <c r="A18" s="2" t="s">
        <v>6</v>
      </c>
      <c r="B18" s="17">
        <f>SUMIF('[1]Амурская область'!$D$12:$D$1000, "5 гр.",'[1]Амурская область'!$E$12:$E$1000)*1000</f>
        <v>0</v>
      </c>
      <c r="C18" s="17">
        <f>SUMIF('[1]Амурская область'!$D$12:$D$1000, "5 гр.",'[1]Амурская область'!$F$12:$F$1000)*1000</f>
        <v>0</v>
      </c>
    </row>
    <row r="19" spans="1:3" x14ac:dyDescent="0.25">
      <c r="A19" s="2" t="s">
        <v>7</v>
      </c>
      <c r="B19" s="17">
        <f>SUMIF('[1]Амурская область'!$D$12:$D$1000, "6 гр.",'[1]Амурская область'!$E$12:$E$1000)*1000</f>
        <v>0</v>
      </c>
      <c r="C19" s="17">
        <f>SUMIF('[1]Амурская область'!$D$12:$D$1000, "6 гр.",'[1]Амурская область'!$F$12:$F$1000)*1000</f>
        <v>0</v>
      </c>
    </row>
    <row r="20" spans="1:3" x14ac:dyDescent="0.25">
      <c r="A20" s="2" t="s">
        <v>8</v>
      </c>
      <c r="B20" s="17">
        <f>SUMIF('[1]Амурская область'!$D$12:$D$1000, "7 гр.",'[1]Амурская область'!$E$12:$E$1000)*1000</f>
        <v>0</v>
      </c>
      <c r="C20" s="17">
        <f>SUMIF('[1]Амурская область'!$D$12:$D$1000, "7 гр.",'[1]Амурская область'!$F$12:$F$1000)*1000</f>
        <v>0</v>
      </c>
    </row>
    <row r="21" spans="1:3" x14ac:dyDescent="0.25">
      <c r="A21" s="2" t="s">
        <v>9</v>
      </c>
      <c r="B21" s="17">
        <f>SUMIF('[1]Амурская область'!$D$12:$D$1000, "8 гр.",'[1]Амурская область'!$E$12:$E$1000)*1000</f>
        <v>0</v>
      </c>
      <c r="C21" s="17">
        <f>SUMIF('[1]Амурская область'!$D$12:$D$1000, "8 гр.",'[1]Амурская область'!$F$12:$F$1000)*1000</f>
        <v>0</v>
      </c>
    </row>
    <row r="22" spans="1:3" x14ac:dyDescent="0.25">
      <c r="A22" s="2" t="s">
        <v>10</v>
      </c>
      <c r="B22" s="17">
        <v>0</v>
      </c>
      <c r="C22" s="18">
        <v>0</v>
      </c>
    </row>
    <row r="23" spans="1:3" x14ac:dyDescent="0.25">
      <c r="A23" s="2" t="s">
        <v>11</v>
      </c>
      <c r="B23" s="15">
        <f>SUM(B14:B22)</f>
        <v>0</v>
      </c>
      <c r="C23" s="15">
        <f>SUM(C14:C22)</f>
        <v>0</v>
      </c>
    </row>
    <row r="24" spans="1:3" x14ac:dyDescent="0.25">
      <c r="C24" s="6"/>
    </row>
    <row r="26" spans="1:3" x14ac:dyDescent="0.25">
      <c r="B26" s="1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Приморский край</vt:lpstr>
      <vt:lpstr>Камчатский край</vt:lpstr>
      <vt:lpstr>Сахалинская область</vt:lpstr>
      <vt:lpstr>Хабаровский край</vt:lpstr>
      <vt:lpstr>Амурская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Пишук Иван Сергевич</cp:lastModifiedBy>
  <dcterms:created xsi:type="dcterms:W3CDTF">2015-04-24T07:45:03Z</dcterms:created>
  <dcterms:modified xsi:type="dcterms:W3CDTF">2023-04-10T22:51:15Z</dcterms:modified>
</cp:coreProperties>
</file>