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572" firstSheet="7" activeTab="10"/>
  </bookViews>
  <sheets>
    <sheet name="Приобретение электроэнергии" sheetId="2" r:id="rId1"/>
    <sheet name="Вспомогательные материалы" sheetId="1" r:id="rId2"/>
    <sheet name="Капитальный ремонт" sheetId="3" r:id="rId3"/>
    <sheet name="Приобретение оборудования" sheetId="4" r:id="rId4"/>
    <sheet name="Страхование" sheetId="5" r:id="rId5"/>
    <sheet name="Лизинг" sheetId="6" r:id="rId6"/>
    <sheet name="Диагностика и экспертиза ПБ" sheetId="7" r:id="rId7"/>
    <sheet name="НИОКР" sheetId="8" r:id="rId8"/>
    <sheet name="Тех. обслуж. и текущий ремонт" sheetId="9" r:id="rId9"/>
    <sheet name="Услуги производств. назначения" sheetId="10" r:id="rId10"/>
    <sheet name="Приобретение гор.-смазочн. мат." sheetId="11" r:id="rId11"/>
  </sheets>
  <calcPr calcId="152511" refMode="R1C1"/>
</workbook>
</file>

<file path=xl/calcChain.xml><?xml version="1.0" encoding="utf-8"?>
<calcChain xmlns="http://schemas.openxmlformats.org/spreadsheetml/2006/main">
  <c r="U68" i="1" l="1"/>
  <c r="U69" i="1"/>
  <c r="U70" i="1"/>
  <c r="U71" i="1"/>
  <c r="U72" i="1"/>
  <c r="U67" i="1"/>
  <c r="U11" i="4" l="1"/>
  <c r="U12" i="4"/>
  <c r="U10" i="4"/>
  <c r="U66" i="1" l="1"/>
  <c r="U65" i="1"/>
  <c r="U64" i="1" l="1"/>
  <c r="U63" i="1"/>
  <c r="U58" i="1" l="1"/>
  <c r="U59" i="1"/>
  <c r="U60" i="1"/>
  <c r="U61" i="1"/>
  <c r="U62" i="1"/>
  <c r="U57" i="1"/>
  <c r="U55" i="1" l="1"/>
  <c r="U56" i="1"/>
  <c r="U11" i="1" l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10" i="1"/>
</calcChain>
</file>

<file path=xl/sharedStrings.xml><?xml version="1.0" encoding="utf-8"?>
<sst xmlns="http://schemas.openxmlformats.org/spreadsheetml/2006/main" count="606" uniqueCount="119">
  <si>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</si>
  <si>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</si>
  <si>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</si>
  <si>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</si>
  <si>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</si>
  <si>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</si>
  <si>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</si>
  <si>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</si>
  <si>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</si>
  <si>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</si>
  <si>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</si>
  <si>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</si>
  <si>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</si>
  <si>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</si>
  <si>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</si>
  <si>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</si>
  <si>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</si>
  <si>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</si>
  <si>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</si>
  <si>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</si>
  <si>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</si>
  <si>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</si>
  <si>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</si>
  <si>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</si>
  <si>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</si>
  <si>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</si>
  <si>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</si>
  <si>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</si>
  <si>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</si>
  <si>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</si>
  <si>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
                                Информация
           о способах приобретения, стоимости и объемах товаров,
          необходимых для оказания услуг по транспортировке газа
           по трубопроводам ___________________________________
                                  (наименование субъекта
                                  естественной монополии)
</t>
  </si>
  <si>
    <r>
      <t xml:space="preserve">Информация о способах приобретения, стоимости и объемах товаров, необходимых для оказания услуг по транспортировке газа по газораспределительным сетям 
</t>
    </r>
    <r>
      <rPr>
        <u/>
        <sz val="12"/>
        <color theme="1"/>
        <rFont val="Times New Roman"/>
        <family val="1"/>
        <charset val="204"/>
      </rPr>
      <t>АО "Газпром газораспределение Дальний Восток" (Сахалинская область)</t>
    </r>
    <r>
      <rPr>
        <sz val="12"/>
        <color theme="1"/>
        <rFont val="Times New Roman"/>
        <family val="1"/>
        <charset val="204"/>
      </rPr>
      <t xml:space="preserve">
(наименование субъекта естественной монополии)</t>
    </r>
  </si>
  <si>
    <t>Блок для записей 90х90х90мм белый</t>
  </si>
  <si>
    <t xml:space="preserve">Блок для записей с клейким слоем </t>
  </si>
  <si>
    <t>Блокнот на спирали А4 80л.</t>
  </si>
  <si>
    <t xml:space="preserve">Бумага для плоттеров А0 </t>
  </si>
  <si>
    <t>Зажим для бумаг 25 мм WORKMATE</t>
  </si>
  <si>
    <t>Карандаш чернографитный HB с ластиком</t>
  </si>
  <si>
    <t>Клей силикатный с губкой дозатором</t>
  </si>
  <si>
    <t>Книга учета 192л Альт</t>
  </si>
  <si>
    <t>Комплект скрепок 28мм</t>
  </si>
  <si>
    <t>Короб архивный 75мм Brauberg</t>
  </si>
  <si>
    <t>Корректор ленточный 5-6мм</t>
  </si>
  <si>
    <t>Краска штемпельная Brauberg синяя</t>
  </si>
  <si>
    <t>Лента клейкая 48ммх60м</t>
  </si>
  <si>
    <t>Лоток для бумаг горизонтальный 3-х секционный Strong</t>
  </si>
  <si>
    <t>Маркер перманентный 2-3мм чёрный</t>
  </si>
  <si>
    <t>Маркер-краска MunHwa SPM-01</t>
  </si>
  <si>
    <t>Набор для магнитно-маркерной доски Brauberg</t>
  </si>
  <si>
    <t>Набор клейких закладок 45х12мм</t>
  </si>
  <si>
    <t>Набор офисный Chainteef C-509</t>
  </si>
  <si>
    <t>Набор скоб для степлера №23/10 Attache</t>
  </si>
  <si>
    <t>Набор скобы для степлера №10 Attache</t>
  </si>
  <si>
    <t>Обложка для переплета картонная</t>
  </si>
  <si>
    <t>Обложка для переплета пластиковая</t>
  </si>
  <si>
    <t>Папка на 2-х кольцах 25мм Berlingo Metallic</t>
  </si>
  <si>
    <t>Папка с арочным механизмом 75мм</t>
  </si>
  <si>
    <t>Папка скоросшиватель Дело</t>
  </si>
  <si>
    <t>Папка-уголок А4 180мм</t>
  </si>
  <si>
    <t>Пленка для ламинирования Lomond A4 плюс</t>
  </si>
  <si>
    <t>Пружина пластиковая для переплета D16мм</t>
  </si>
  <si>
    <t>Резинка бухгалтерская цветная</t>
  </si>
  <si>
    <t>Ручка гелевая синяя Attache</t>
  </si>
  <si>
    <t>Ручка шариковая масляная резиновый упор синяя</t>
  </si>
  <si>
    <t>Ручка шариковая настольная на пружинке с клейким основанием Brauberg</t>
  </si>
  <si>
    <t>Салфетки чистящие Defender CLN 30100 туба</t>
  </si>
  <si>
    <t>Скотч 19х33</t>
  </si>
  <si>
    <t xml:space="preserve">Степлер Universal №10 </t>
  </si>
  <si>
    <t>Степлер особомощный 100л</t>
  </si>
  <si>
    <t>Стержень гелевый 130мм синий</t>
  </si>
  <si>
    <t>Стержень шариковый синий 140мм Attache</t>
  </si>
  <si>
    <t>Текстовыделитель</t>
  </si>
  <si>
    <t>Точилка для карандашей KUM</t>
  </si>
  <si>
    <t>Папка-файл А4 2кольца 30мм</t>
  </si>
  <si>
    <t>Разделитель листов А4 пластиковый</t>
  </si>
  <si>
    <t>Корзина для бумаг Стамм</t>
  </si>
  <si>
    <t>Файл-вкладыш А4</t>
  </si>
  <si>
    <t>штука</t>
  </si>
  <si>
    <t>комплект</t>
  </si>
  <si>
    <t>набор</t>
  </si>
  <si>
    <t>упаковка</t>
  </si>
  <si>
    <t>ИП Корякина Н.В.</t>
  </si>
  <si>
    <t>Договор от 01.02.2022 № ХБ38-02-03/08</t>
  </si>
  <si>
    <t>Автошина
 Forward Professional 
156 185/75R16С</t>
  </si>
  <si>
    <t>Шина 225/75R16 
Кама НК-532 шип</t>
  </si>
  <si>
    <t>Штука</t>
  </si>
  <si>
    <t>ООО «Интер-Шина»</t>
  </si>
  <si>
    <t>ЕИС 32211025737, Договор от 15.02.2022 № ХБ38-02-03/15</t>
  </si>
  <si>
    <t>ООО "МБ-строй"</t>
  </si>
  <si>
    <t>ЕИС 32211029059, договор от 21.02.2022 № ХБ38-02-03/18</t>
  </si>
  <si>
    <t>Этикетки термотрансферные 58мм*40мм, втулка 40 мм для термотрансферного принтера печати</t>
  </si>
  <si>
    <t>Ролик захвата бумаги Canon FL3-1352</t>
  </si>
  <si>
    <t>Лента термотрансферная Риббон 57 мм x 74 м</t>
  </si>
  <si>
    <t>Картридж для печати Kyocera TK-1140</t>
  </si>
  <si>
    <t>Картридж для печати Kyocera TK-1170</t>
  </si>
  <si>
    <t>Картридж Kyocera TK-3160</t>
  </si>
  <si>
    <t>шт.</t>
  </si>
  <si>
    <t>ООО "РРК-УРАЛ"</t>
  </si>
  <si>
    <t>Договор от 07.02.2022 № ХБ38-02-03/13</t>
  </si>
  <si>
    <t>Огнетушитель порошковый ОП-5</t>
  </si>
  <si>
    <t>Подставка под огнетушитель П-20</t>
  </si>
  <si>
    <t>Труба стальная электросварная прямошовная D57х3.5</t>
  </si>
  <si>
    <t>Тонна; метрическая тонна (1000 кг)</t>
  </si>
  <si>
    <t>ООО "Строй Комплект"</t>
  </si>
  <si>
    <t>ЕИС 32211026294, Договор от 17.02.2022 № ХБ38-02-03/17</t>
  </si>
  <si>
    <t>Труба стальная водогазопроводная 25ммx3.2мм</t>
  </si>
  <si>
    <t xml:space="preserve">Система контроля загазованности  САКЗ-МК-2-1 ДУ15мм </t>
  </si>
  <si>
    <t xml:space="preserve">Система контроля загазованности САКЗ-МК-2-1 ДУ20мм </t>
  </si>
  <si>
    <t xml:space="preserve">Система контроля загазованности САКЗ-МК-2-1 ДУ25мм </t>
  </si>
  <si>
    <t>ООО "Центр Инновационных Технологий-Плюс"</t>
  </si>
  <si>
    <t>Договор от 15.02.2022 № Г-59/22</t>
  </si>
  <si>
    <t>ООО "Югра-ПГС"</t>
  </si>
  <si>
    <t>ЕИС 32110967832, Договор от 07.02.2022 № ХБ38-02-03/12</t>
  </si>
  <si>
    <t>Смесь газовая поверочная ГСО ПГС O2 азот (12,5%) баллон 4 л</t>
  </si>
  <si>
    <t>Смесь газовая поверочная ГСО ПГС O2 азот (24%) баллон 4 л</t>
  </si>
  <si>
    <t>Смесь газовая поверочная ПГС С3Н8-воздух 0.56% баллон 4л</t>
  </si>
  <si>
    <t>Смесь газовая поверочная ПГС С3Н8-воздух 1.00% баллон 4л</t>
  </si>
  <si>
    <t>Смесь поверочная газовая ГСО-ПГС СН4 (0,66%)+воздух(остальное)</t>
  </si>
  <si>
    <t xml:space="preserve">Смесь поверочная газовая СО 110мг/м3+воздух,баллон 4дм3 (сталь)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</si>
</sst>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4" fontId="1" fillId="2" borderId="11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65</xdr:row>
      <xdr:rowOff>0</xdr:rowOff>
    </xdr:from>
    <xdr:to>
      <xdr:col>18</xdr:col>
      <xdr:colOff>777128</xdr:colOff>
      <xdr:row>65</xdr:row>
      <xdr:rowOff>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5850" y="9182100"/>
          <a:ext cx="777128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777128</xdr:colOff>
      <xdr:row>65</xdr:row>
      <xdr:rowOff>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5850" y="9182100"/>
          <a:ext cx="777128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777128</xdr:colOff>
      <xdr:row>65</xdr:row>
      <xdr:rowOff>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5850" y="9182100"/>
          <a:ext cx="777128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777128</xdr:colOff>
      <xdr:row>65</xdr:row>
      <xdr:rowOff>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5850" y="9182100"/>
          <a:ext cx="777128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2:W10"/>
  <sheetViews>
    <sheetView zoomScale="70" zoomScaleNormal="70" workbookViewId="0">
      <selection activeCell="H50" sqref="H50"/>
    </sheetView>
  </sheetViews>
  <sheetFormatPr defaultRowHeight="15" x14ac:dyDescent="0.25"/>
  <cols>
    <col min="3" max="3" width="12.42578125" bestFit="1" customWidth="1"/>
    <col min="4" max="4" width="13.42578125" customWidth="1"/>
    <col min="5" max="5" width="14.28515625" customWidth="1"/>
    <col min="6" max="6" width="14" customWidth="1"/>
    <col min="7" max="7" width="15" customWidth="1"/>
    <col min="8" max="8" width="15.28515625" customWidth="1"/>
    <col min="9" max="9" width="14.7109375" customWidth="1"/>
    <col min="10" max="10" width="13" customWidth="1"/>
    <col min="11" max="11" width="12.42578125" customWidth="1"/>
    <col min="12" max="12" width="15" customWidth="1"/>
    <col min="15" max="15" width="17.7109375" customWidth="1"/>
    <col min="17" max="17" width="10.140625" customWidth="1"/>
    <col min="19" max="20" width="13.85546875" customWidth="1"/>
    <col min="21" max="21" width="16" customWidth="1"/>
    <col min="22" max="22" width="13.7109375" customWidth="1"/>
    <col min="23" max="23" width="17.140625" customWidth="1"/>
  </cols>
  <sheetData>
    <row r="2" spans="2:23" ht="60" customHeight="1" x14ac:dyDescent="0.25">
      <c r="B2" s="1"/>
      <c r="C2" s="1"/>
      <c r="D2" s="34" t="s">
        <v>31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2:23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2"/>
    </row>
    <row r="4" spans="2:23" ht="16.5" customHeight="1" thickBot="1" x14ac:dyDescent="0.3">
      <c r="B4" s="35" t="s">
        <v>0</v>
      </c>
      <c r="C4" s="35" t="s">
        <v>1</v>
      </c>
      <c r="D4" s="38" t="s">
        <v>2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0"/>
      <c r="Q4" s="35" t="s">
        <v>3</v>
      </c>
      <c r="R4" s="35" t="s">
        <v>4</v>
      </c>
      <c r="S4" s="35" t="s">
        <v>5</v>
      </c>
      <c r="T4" s="35" t="s">
        <v>6</v>
      </c>
      <c r="U4" s="35" t="s">
        <v>7</v>
      </c>
      <c r="V4" s="35" t="s">
        <v>8</v>
      </c>
      <c r="W4" s="35" t="s">
        <v>9</v>
      </c>
    </row>
    <row r="5" spans="2:23" ht="16.5" customHeight="1" thickBot="1" x14ac:dyDescent="0.3">
      <c r="B5" s="36"/>
      <c r="C5" s="36"/>
      <c r="D5" s="38" t="s">
        <v>10</v>
      </c>
      <c r="E5" s="39"/>
      <c r="F5" s="39"/>
      <c r="G5" s="39"/>
      <c r="H5" s="39"/>
      <c r="I5" s="39"/>
      <c r="J5" s="39"/>
      <c r="K5" s="39"/>
      <c r="L5" s="39"/>
      <c r="M5" s="39"/>
      <c r="N5" s="40"/>
      <c r="O5" s="41" t="s">
        <v>11</v>
      </c>
      <c r="P5" s="42"/>
      <c r="Q5" s="36"/>
      <c r="R5" s="36"/>
      <c r="S5" s="36"/>
      <c r="T5" s="36"/>
      <c r="U5" s="36"/>
      <c r="V5" s="36"/>
      <c r="W5" s="36"/>
    </row>
    <row r="6" spans="2:23" ht="16.5" customHeight="1" thickBot="1" x14ac:dyDescent="0.3">
      <c r="B6" s="36"/>
      <c r="C6" s="36"/>
      <c r="D6" s="38" t="s">
        <v>12</v>
      </c>
      <c r="E6" s="39"/>
      <c r="F6" s="39"/>
      <c r="G6" s="39"/>
      <c r="H6" s="39"/>
      <c r="I6" s="39"/>
      <c r="J6" s="39"/>
      <c r="K6" s="39"/>
      <c r="L6" s="39"/>
      <c r="M6" s="40"/>
      <c r="N6" s="35" t="s">
        <v>13</v>
      </c>
      <c r="O6" s="43"/>
      <c r="P6" s="44"/>
      <c r="Q6" s="36"/>
      <c r="R6" s="36"/>
      <c r="S6" s="36"/>
      <c r="T6" s="36"/>
      <c r="U6" s="36"/>
      <c r="V6" s="36"/>
      <c r="W6" s="36"/>
    </row>
    <row r="7" spans="2:23" ht="16.5" customHeight="1" thickBot="1" x14ac:dyDescent="0.3">
      <c r="B7" s="36"/>
      <c r="C7" s="36"/>
      <c r="D7" s="38" t="s">
        <v>14</v>
      </c>
      <c r="E7" s="39"/>
      <c r="F7" s="40"/>
      <c r="G7" s="38" t="s">
        <v>15</v>
      </c>
      <c r="H7" s="39"/>
      <c r="I7" s="40"/>
      <c r="J7" s="38" t="s">
        <v>16</v>
      </c>
      <c r="K7" s="40"/>
      <c r="L7" s="38" t="s">
        <v>17</v>
      </c>
      <c r="M7" s="40"/>
      <c r="N7" s="36"/>
      <c r="O7" s="35" t="s">
        <v>18</v>
      </c>
      <c r="P7" s="35" t="s">
        <v>19</v>
      </c>
      <c r="Q7" s="36"/>
      <c r="R7" s="36"/>
      <c r="S7" s="36"/>
      <c r="T7" s="36"/>
      <c r="U7" s="36"/>
      <c r="V7" s="36"/>
      <c r="W7" s="36"/>
    </row>
    <row r="8" spans="2:23" ht="95.25" customHeight="1" thickBot="1" x14ac:dyDescent="0.3">
      <c r="B8" s="37"/>
      <c r="C8" s="37"/>
      <c r="D8" s="4" t="s">
        <v>20</v>
      </c>
      <c r="E8" s="4" t="s">
        <v>21</v>
      </c>
      <c r="F8" s="4" t="s">
        <v>22</v>
      </c>
      <c r="G8" s="4" t="s">
        <v>23</v>
      </c>
      <c r="H8" s="4" t="s">
        <v>24</v>
      </c>
      <c r="I8" s="4" t="s">
        <v>25</v>
      </c>
      <c r="J8" s="4" t="s">
        <v>26</v>
      </c>
      <c r="K8" s="4" t="s">
        <v>27</v>
      </c>
      <c r="L8" s="4" t="s">
        <v>28</v>
      </c>
      <c r="M8" s="4" t="s">
        <v>29</v>
      </c>
      <c r="N8" s="37"/>
      <c r="O8" s="37"/>
      <c r="P8" s="37"/>
      <c r="Q8" s="37"/>
      <c r="R8" s="37"/>
      <c r="S8" s="37"/>
      <c r="T8" s="37"/>
      <c r="U8" s="37"/>
      <c r="V8" s="37"/>
      <c r="W8" s="37"/>
    </row>
    <row r="9" spans="2:23" ht="16.5" thickBot="1" x14ac:dyDescent="0.3">
      <c r="B9" s="3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4">
        <v>14</v>
      </c>
      <c r="P9" s="4">
        <v>15</v>
      </c>
      <c r="Q9" s="4">
        <v>16</v>
      </c>
      <c r="R9" s="4">
        <v>17</v>
      </c>
      <c r="S9" s="4">
        <v>18</v>
      </c>
      <c r="T9" s="4">
        <v>19</v>
      </c>
      <c r="U9" s="4">
        <v>20</v>
      </c>
      <c r="V9" s="4">
        <v>21</v>
      </c>
      <c r="W9" s="4">
        <v>22</v>
      </c>
    </row>
    <row r="10" spans="2:23" ht="16.5" thickBot="1" x14ac:dyDescent="0.3">
      <c r="B10" s="3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2:W10"/>
  <sheetViews>
    <sheetView zoomScale="80" zoomScaleNormal="80" workbookViewId="0">
      <selection activeCell="B10" sqref="B10:W10"/>
    </sheetView>
  </sheetViews>
  <sheetFormatPr defaultRowHeight="15" x14ac:dyDescent="0.25"/>
  <cols>
    <col min="3" max="3" width="13.7109375" bestFit="1" customWidth="1"/>
    <col min="12" max="12" width="12.140625" customWidth="1"/>
    <col min="13" max="13" width="10.85546875" customWidth="1"/>
    <col min="15" max="15" width="16.7109375" customWidth="1"/>
    <col min="17" max="17" width="27.42578125" customWidth="1"/>
    <col min="18" max="18" width="19.5703125" customWidth="1"/>
    <col min="19" max="19" width="20.7109375" bestFit="1" customWidth="1"/>
    <col min="20" max="20" width="12.85546875" customWidth="1"/>
    <col min="21" max="21" width="16.5703125" customWidth="1"/>
    <col min="22" max="22" width="26.5703125" customWidth="1"/>
    <col min="23" max="23" width="25.28515625" customWidth="1"/>
  </cols>
  <sheetData>
    <row r="2" spans="2:23" ht="60.75" customHeight="1" x14ac:dyDescent="0.25">
      <c r="B2" s="1"/>
      <c r="C2" s="1"/>
      <c r="D2" s="34" t="s">
        <v>31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2:23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2"/>
    </row>
    <row r="4" spans="2:23" ht="16.5" thickBot="1" x14ac:dyDescent="0.3">
      <c r="B4" s="35" t="s">
        <v>0</v>
      </c>
      <c r="C4" s="35" t="s">
        <v>1</v>
      </c>
      <c r="D4" s="38" t="s">
        <v>2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0"/>
      <c r="Q4" s="35" t="s">
        <v>3</v>
      </c>
      <c r="R4" s="35" t="s">
        <v>4</v>
      </c>
      <c r="S4" s="35" t="s">
        <v>5</v>
      </c>
      <c r="T4" s="35" t="s">
        <v>6</v>
      </c>
      <c r="U4" s="35" t="s">
        <v>7</v>
      </c>
      <c r="V4" s="35" t="s">
        <v>8</v>
      </c>
      <c r="W4" s="35" t="s">
        <v>9</v>
      </c>
    </row>
    <row r="5" spans="2:23" ht="16.5" thickBot="1" x14ac:dyDescent="0.3">
      <c r="B5" s="36"/>
      <c r="C5" s="36"/>
      <c r="D5" s="38" t="s">
        <v>10</v>
      </c>
      <c r="E5" s="39"/>
      <c r="F5" s="39"/>
      <c r="G5" s="39"/>
      <c r="H5" s="39"/>
      <c r="I5" s="39"/>
      <c r="J5" s="39"/>
      <c r="K5" s="39"/>
      <c r="L5" s="39"/>
      <c r="M5" s="39"/>
      <c r="N5" s="40"/>
      <c r="O5" s="41" t="s">
        <v>11</v>
      </c>
      <c r="P5" s="42"/>
      <c r="Q5" s="36"/>
      <c r="R5" s="36"/>
      <c r="S5" s="36"/>
      <c r="T5" s="36"/>
      <c r="U5" s="36"/>
      <c r="V5" s="36"/>
      <c r="W5" s="36"/>
    </row>
    <row r="6" spans="2:23" ht="16.5" thickBot="1" x14ac:dyDescent="0.3">
      <c r="B6" s="36"/>
      <c r="C6" s="36"/>
      <c r="D6" s="38" t="s">
        <v>12</v>
      </c>
      <c r="E6" s="39"/>
      <c r="F6" s="39"/>
      <c r="G6" s="39"/>
      <c r="H6" s="39"/>
      <c r="I6" s="39"/>
      <c r="J6" s="39"/>
      <c r="K6" s="39"/>
      <c r="L6" s="39"/>
      <c r="M6" s="40"/>
      <c r="N6" s="35" t="s">
        <v>13</v>
      </c>
      <c r="O6" s="43"/>
      <c r="P6" s="44"/>
      <c r="Q6" s="36"/>
      <c r="R6" s="36"/>
      <c r="S6" s="36"/>
      <c r="T6" s="36"/>
      <c r="U6" s="36"/>
      <c r="V6" s="36"/>
      <c r="W6" s="36"/>
    </row>
    <row r="7" spans="2:23" ht="16.5" thickBot="1" x14ac:dyDescent="0.3">
      <c r="B7" s="36"/>
      <c r="C7" s="36"/>
      <c r="D7" s="38" t="s">
        <v>14</v>
      </c>
      <c r="E7" s="39"/>
      <c r="F7" s="40"/>
      <c r="G7" s="38" t="s">
        <v>15</v>
      </c>
      <c r="H7" s="39"/>
      <c r="I7" s="40"/>
      <c r="J7" s="38" t="s">
        <v>16</v>
      </c>
      <c r="K7" s="40"/>
      <c r="L7" s="38" t="s">
        <v>17</v>
      </c>
      <c r="M7" s="40"/>
      <c r="N7" s="36"/>
      <c r="O7" s="35" t="s">
        <v>18</v>
      </c>
      <c r="P7" s="35" t="s">
        <v>19</v>
      </c>
      <c r="Q7" s="36"/>
      <c r="R7" s="36"/>
      <c r="S7" s="36"/>
      <c r="T7" s="36"/>
      <c r="U7" s="36"/>
      <c r="V7" s="36"/>
      <c r="W7" s="36"/>
    </row>
    <row r="8" spans="2:23" ht="95.25" thickBot="1" x14ac:dyDescent="0.3">
      <c r="B8" s="37"/>
      <c r="C8" s="37"/>
      <c r="D8" s="4" t="s">
        <v>20</v>
      </c>
      <c r="E8" s="4" t="s">
        <v>21</v>
      </c>
      <c r="F8" s="4" t="s">
        <v>22</v>
      </c>
      <c r="G8" s="4" t="s">
        <v>23</v>
      </c>
      <c r="H8" s="4" t="s">
        <v>24</v>
      </c>
      <c r="I8" s="4" t="s">
        <v>25</v>
      </c>
      <c r="J8" s="4" t="s">
        <v>26</v>
      </c>
      <c r="K8" s="4" t="s">
        <v>27</v>
      </c>
      <c r="L8" s="4" t="s">
        <v>28</v>
      </c>
      <c r="M8" s="4" t="s">
        <v>29</v>
      </c>
      <c r="N8" s="37"/>
      <c r="O8" s="37"/>
      <c r="P8" s="37"/>
      <c r="Q8" s="37"/>
      <c r="R8" s="37"/>
      <c r="S8" s="37"/>
      <c r="T8" s="37"/>
      <c r="U8" s="37"/>
      <c r="V8" s="37"/>
      <c r="W8" s="37"/>
    </row>
    <row r="9" spans="2:23" ht="16.5" thickBot="1" x14ac:dyDescent="0.3">
      <c r="B9" s="3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4">
        <v>14</v>
      </c>
      <c r="P9" s="4">
        <v>15</v>
      </c>
      <c r="Q9" s="4">
        <v>16</v>
      </c>
      <c r="R9" s="4">
        <v>17</v>
      </c>
      <c r="S9" s="4">
        <v>18</v>
      </c>
      <c r="T9" s="4">
        <v>19</v>
      </c>
      <c r="U9" s="4">
        <v>20</v>
      </c>
      <c r="V9" s="4">
        <v>21</v>
      </c>
      <c r="W9" s="4">
        <v>22</v>
      </c>
    </row>
    <row r="10" spans="2:23" ht="16.5" thickBot="1" x14ac:dyDescent="0.3"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2:W10"/>
  <sheetViews>
    <sheetView tabSelected="1" zoomScale="85" zoomScaleNormal="85" workbookViewId="0">
      <selection activeCell="B10" sqref="B10:W10"/>
    </sheetView>
  </sheetViews>
  <sheetFormatPr defaultRowHeight="15" x14ac:dyDescent="0.25"/>
  <cols>
    <col min="3" max="3" width="12.42578125" bestFit="1" customWidth="1"/>
    <col min="17" max="17" width="23.5703125" customWidth="1"/>
    <col min="18" max="18" width="25.42578125" customWidth="1"/>
    <col min="19" max="19" width="10.85546875" customWidth="1"/>
    <col min="20" max="20" width="16.7109375" customWidth="1"/>
    <col min="21" max="21" width="12.7109375" customWidth="1"/>
    <col min="22" max="22" width="15.85546875" customWidth="1"/>
    <col min="23" max="23" width="21.42578125" customWidth="1"/>
  </cols>
  <sheetData>
    <row r="2" spans="2:23" ht="49.5" customHeight="1" x14ac:dyDescent="0.25">
      <c r="B2" s="1"/>
      <c r="C2" s="1"/>
      <c r="D2" s="34" t="s">
        <v>31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2:23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2"/>
    </row>
    <row r="4" spans="2:23" ht="16.5" thickBot="1" x14ac:dyDescent="0.3">
      <c r="B4" s="35" t="s">
        <v>0</v>
      </c>
      <c r="C4" s="35" t="s">
        <v>1</v>
      </c>
      <c r="D4" s="38" t="s">
        <v>2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0"/>
      <c r="Q4" s="35" t="s">
        <v>3</v>
      </c>
      <c r="R4" s="35" t="s">
        <v>4</v>
      </c>
      <c r="S4" s="35" t="s">
        <v>5</v>
      </c>
      <c r="T4" s="35" t="s">
        <v>6</v>
      </c>
      <c r="U4" s="35" t="s">
        <v>7</v>
      </c>
      <c r="V4" s="35" t="s">
        <v>8</v>
      </c>
      <c r="W4" s="35" t="s">
        <v>9</v>
      </c>
    </row>
    <row r="5" spans="2:23" ht="16.5" thickBot="1" x14ac:dyDescent="0.3">
      <c r="B5" s="36"/>
      <c r="C5" s="36"/>
      <c r="D5" s="38" t="s">
        <v>10</v>
      </c>
      <c r="E5" s="39"/>
      <c r="F5" s="39"/>
      <c r="G5" s="39"/>
      <c r="H5" s="39"/>
      <c r="I5" s="39"/>
      <c r="J5" s="39"/>
      <c r="K5" s="39"/>
      <c r="L5" s="39"/>
      <c r="M5" s="39"/>
      <c r="N5" s="40"/>
      <c r="O5" s="41" t="s">
        <v>11</v>
      </c>
      <c r="P5" s="42"/>
      <c r="Q5" s="36"/>
      <c r="R5" s="36"/>
      <c r="S5" s="36"/>
      <c r="T5" s="36"/>
      <c r="U5" s="36"/>
      <c r="V5" s="36"/>
      <c r="W5" s="36"/>
    </row>
    <row r="6" spans="2:23" ht="16.5" thickBot="1" x14ac:dyDescent="0.3">
      <c r="B6" s="36"/>
      <c r="C6" s="36"/>
      <c r="D6" s="38" t="s">
        <v>12</v>
      </c>
      <c r="E6" s="39"/>
      <c r="F6" s="39"/>
      <c r="G6" s="39"/>
      <c r="H6" s="39"/>
      <c r="I6" s="39"/>
      <c r="J6" s="39"/>
      <c r="K6" s="39"/>
      <c r="L6" s="39"/>
      <c r="M6" s="40"/>
      <c r="N6" s="35" t="s">
        <v>13</v>
      </c>
      <c r="O6" s="43"/>
      <c r="P6" s="44"/>
      <c r="Q6" s="36"/>
      <c r="R6" s="36"/>
      <c r="S6" s="36"/>
      <c r="T6" s="36"/>
      <c r="U6" s="36"/>
      <c r="V6" s="36"/>
      <c r="W6" s="36"/>
    </row>
    <row r="7" spans="2:23" ht="16.5" thickBot="1" x14ac:dyDescent="0.3">
      <c r="B7" s="36"/>
      <c r="C7" s="36"/>
      <c r="D7" s="38" t="s">
        <v>14</v>
      </c>
      <c r="E7" s="39"/>
      <c r="F7" s="40"/>
      <c r="G7" s="38" t="s">
        <v>15</v>
      </c>
      <c r="H7" s="39"/>
      <c r="I7" s="40"/>
      <c r="J7" s="38" t="s">
        <v>16</v>
      </c>
      <c r="K7" s="40"/>
      <c r="L7" s="38" t="s">
        <v>17</v>
      </c>
      <c r="M7" s="40"/>
      <c r="N7" s="36"/>
      <c r="O7" s="35" t="s">
        <v>18</v>
      </c>
      <c r="P7" s="35" t="s">
        <v>19</v>
      </c>
      <c r="Q7" s="36"/>
      <c r="R7" s="36"/>
      <c r="S7" s="36"/>
      <c r="T7" s="36"/>
      <c r="U7" s="36"/>
      <c r="V7" s="36"/>
      <c r="W7" s="36"/>
    </row>
    <row r="8" spans="2:23" ht="95.25" thickBot="1" x14ac:dyDescent="0.3">
      <c r="B8" s="37"/>
      <c r="C8" s="37"/>
      <c r="D8" s="4" t="s">
        <v>20</v>
      </c>
      <c r="E8" s="4" t="s">
        <v>21</v>
      </c>
      <c r="F8" s="4" t="s">
        <v>22</v>
      </c>
      <c r="G8" s="4" t="s">
        <v>23</v>
      </c>
      <c r="H8" s="4" t="s">
        <v>24</v>
      </c>
      <c r="I8" s="4" t="s">
        <v>25</v>
      </c>
      <c r="J8" s="4" t="s">
        <v>26</v>
      </c>
      <c r="K8" s="4" t="s">
        <v>27</v>
      </c>
      <c r="L8" s="4" t="s">
        <v>28</v>
      </c>
      <c r="M8" s="4" t="s">
        <v>29</v>
      </c>
      <c r="N8" s="37"/>
      <c r="O8" s="37"/>
      <c r="P8" s="37"/>
      <c r="Q8" s="37"/>
      <c r="R8" s="37"/>
      <c r="S8" s="37"/>
      <c r="T8" s="37"/>
      <c r="U8" s="37"/>
      <c r="V8" s="37"/>
      <c r="W8" s="37"/>
    </row>
    <row r="9" spans="2:23" ht="16.5" thickBot="1" x14ac:dyDescent="0.3">
      <c r="B9" s="3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4">
        <v>14</v>
      </c>
      <c r="P9" s="4">
        <v>15</v>
      </c>
      <c r="Q9" s="4">
        <v>16</v>
      </c>
      <c r="R9" s="4">
        <v>17</v>
      </c>
      <c r="S9" s="4">
        <v>18</v>
      </c>
      <c r="T9" s="4">
        <v>19</v>
      </c>
      <c r="U9" s="4">
        <v>20</v>
      </c>
      <c r="V9" s="4">
        <v>21</v>
      </c>
      <c r="W9" s="4">
        <v>22</v>
      </c>
    </row>
    <row r="10" spans="2:23" ht="48" customHeight="1" thickBot="1" x14ac:dyDescent="0.3"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W72"/>
  <sheetViews>
    <sheetView zoomScale="70" zoomScaleNormal="70" workbookViewId="0">
      <selection activeCell="Q10" sqref="Q10"/>
    </sheetView>
  </sheetViews>
  <sheetFormatPr defaultRowHeight="15" x14ac:dyDescent="0.25"/>
  <cols>
    <col min="2" max="2" width="9.140625" style="12"/>
    <col min="3" max="3" width="12.42578125" style="12" bestFit="1" customWidth="1"/>
    <col min="4" max="4" width="13.42578125" style="12" customWidth="1"/>
    <col min="5" max="5" width="14.28515625" style="12" customWidth="1"/>
    <col min="6" max="6" width="14" style="12" customWidth="1"/>
    <col min="7" max="7" width="15" style="12" customWidth="1"/>
    <col min="8" max="8" width="15.28515625" style="12" customWidth="1"/>
    <col min="9" max="9" width="14.7109375" style="12" customWidth="1"/>
    <col min="10" max="10" width="13" style="12" customWidth="1"/>
    <col min="11" max="11" width="12.42578125" style="12" customWidth="1"/>
    <col min="12" max="12" width="16.7109375" style="12" customWidth="1"/>
    <col min="13" max="13" width="11.5703125" style="12" customWidth="1"/>
    <col min="14" max="14" width="9.140625" style="12"/>
    <col min="15" max="15" width="14.85546875" style="12" customWidth="1"/>
    <col min="16" max="16" width="9.140625" style="12"/>
    <col min="17" max="17" width="31.7109375" style="13" customWidth="1"/>
    <col min="18" max="18" width="10.5703125" style="12" bestFit="1" customWidth="1"/>
    <col min="19" max="19" width="15" style="12" customWidth="1"/>
    <col min="20" max="20" width="17.85546875" style="12" customWidth="1"/>
    <col min="21" max="21" width="16.42578125" style="12" customWidth="1"/>
    <col min="22" max="22" width="28.85546875" style="13" customWidth="1"/>
    <col min="23" max="23" width="26" style="12" customWidth="1"/>
  </cols>
  <sheetData>
    <row r="1" spans="2:23" ht="15.75" customHeight="1" x14ac:dyDescent="0.25">
      <c r="K1" s="13" t="s">
        <v>30</v>
      </c>
    </row>
    <row r="2" spans="2:23" ht="47.25" customHeight="1" x14ac:dyDescent="0.25">
      <c r="D2" s="34" t="s">
        <v>31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2:23" ht="15.75" customHeight="1" thickBot="1" x14ac:dyDescent="0.3">
      <c r="K3" s="13"/>
    </row>
    <row r="4" spans="2:23" ht="16.5" thickBot="1" x14ac:dyDescent="0.3">
      <c r="B4" s="35" t="s">
        <v>0</v>
      </c>
      <c r="C4" s="35" t="s">
        <v>1</v>
      </c>
      <c r="D4" s="38" t="s">
        <v>2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0"/>
      <c r="Q4" s="35" t="s">
        <v>3</v>
      </c>
      <c r="R4" s="35" t="s">
        <v>4</v>
      </c>
      <c r="S4" s="35" t="s">
        <v>5</v>
      </c>
      <c r="T4" s="35" t="s">
        <v>6</v>
      </c>
      <c r="U4" s="35" t="s">
        <v>7</v>
      </c>
      <c r="V4" s="35" t="s">
        <v>8</v>
      </c>
      <c r="W4" s="35" t="s">
        <v>9</v>
      </c>
    </row>
    <row r="5" spans="2:23" ht="16.5" thickBot="1" x14ac:dyDescent="0.3">
      <c r="B5" s="36"/>
      <c r="C5" s="36"/>
      <c r="D5" s="38" t="s">
        <v>10</v>
      </c>
      <c r="E5" s="39"/>
      <c r="F5" s="39"/>
      <c r="G5" s="39"/>
      <c r="H5" s="39"/>
      <c r="I5" s="39"/>
      <c r="J5" s="39"/>
      <c r="K5" s="39"/>
      <c r="L5" s="39"/>
      <c r="M5" s="39"/>
      <c r="N5" s="40"/>
      <c r="O5" s="41" t="s">
        <v>11</v>
      </c>
      <c r="P5" s="42"/>
      <c r="Q5" s="36"/>
      <c r="R5" s="36"/>
      <c r="S5" s="36"/>
      <c r="T5" s="36"/>
      <c r="U5" s="36"/>
      <c r="V5" s="36"/>
      <c r="W5" s="36"/>
    </row>
    <row r="6" spans="2:23" ht="16.5" thickBot="1" x14ac:dyDescent="0.3">
      <c r="B6" s="36"/>
      <c r="C6" s="36"/>
      <c r="D6" s="38" t="s">
        <v>12</v>
      </c>
      <c r="E6" s="39"/>
      <c r="F6" s="39"/>
      <c r="G6" s="39"/>
      <c r="H6" s="39"/>
      <c r="I6" s="39"/>
      <c r="J6" s="39"/>
      <c r="K6" s="39"/>
      <c r="L6" s="39"/>
      <c r="M6" s="40"/>
      <c r="N6" s="35" t="s">
        <v>13</v>
      </c>
      <c r="O6" s="43"/>
      <c r="P6" s="44"/>
      <c r="Q6" s="36"/>
      <c r="R6" s="36"/>
      <c r="S6" s="36"/>
      <c r="T6" s="36"/>
      <c r="U6" s="36"/>
      <c r="V6" s="36"/>
      <c r="W6" s="36"/>
    </row>
    <row r="7" spans="2:23" ht="31.5" customHeight="1" thickBot="1" x14ac:dyDescent="0.3">
      <c r="B7" s="36"/>
      <c r="C7" s="36"/>
      <c r="D7" s="38" t="s">
        <v>14</v>
      </c>
      <c r="E7" s="39"/>
      <c r="F7" s="40"/>
      <c r="G7" s="38" t="s">
        <v>15</v>
      </c>
      <c r="H7" s="39"/>
      <c r="I7" s="40"/>
      <c r="J7" s="38" t="s">
        <v>16</v>
      </c>
      <c r="K7" s="40"/>
      <c r="L7" s="38" t="s">
        <v>17</v>
      </c>
      <c r="M7" s="40"/>
      <c r="N7" s="36"/>
      <c r="O7" s="35" t="s">
        <v>18</v>
      </c>
      <c r="P7" s="35" t="s">
        <v>19</v>
      </c>
      <c r="Q7" s="36"/>
      <c r="R7" s="36"/>
      <c r="S7" s="36"/>
      <c r="T7" s="36"/>
      <c r="U7" s="36"/>
      <c r="V7" s="36"/>
      <c r="W7" s="36"/>
    </row>
    <row r="8" spans="2:23" ht="63.75" thickBot="1" x14ac:dyDescent="0.3">
      <c r="B8" s="37"/>
      <c r="C8" s="37"/>
      <c r="D8" s="11" t="s">
        <v>20</v>
      </c>
      <c r="E8" s="11" t="s">
        <v>21</v>
      </c>
      <c r="F8" s="11" t="s">
        <v>22</v>
      </c>
      <c r="G8" s="11" t="s">
        <v>23</v>
      </c>
      <c r="H8" s="11" t="s">
        <v>24</v>
      </c>
      <c r="I8" s="11" t="s">
        <v>25</v>
      </c>
      <c r="J8" s="11" t="s">
        <v>26</v>
      </c>
      <c r="K8" s="11" t="s">
        <v>27</v>
      </c>
      <c r="L8" s="11" t="s">
        <v>28</v>
      </c>
      <c r="M8" s="11" t="s">
        <v>29</v>
      </c>
      <c r="N8" s="37"/>
      <c r="O8" s="37"/>
      <c r="P8" s="37"/>
      <c r="Q8" s="37"/>
      <c r="R8" s="37"/>
      <c r="S8" s="37"/>
      <c r="T8" s="37"/>
      <c r="U8" s="37"/>
      <c r="V8" s="37"/>
      <c r="W8" s="37"/>
    </row>
    <row r="9" spans="2:23" ht="16.5" thickBot="1" x14ac:dyDescent="0.3">
      <c r="B9" s="10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11">
        <v>11</v>
      </c>
      <c r="M9" s="11">
        <v>12</v>
      </c>
      <c r="N9" s="11">
        <v>13</v>
      </c>
      <c r="O9" s="11">
        <v>14</v>
      </c>
      <c r="P9" s="11">
        <v>15</v>
      </c>
      <c r="Q9" s="11">
        <v>16</v>
      </c>
      <c r="R9" s="11">
        <v>17</v>
      </c>
      <c r="S9" s="11">
        <v>18</v>
      </c>
      <c r="T9" s="11">
        <v>19</v>
      </c>
      <c r="U9" s="11">
        <v>20</v>
      </c>
      <c r="V9" s="16">
        <v>21</v>
      </c>
      <c r="W9" s="11">
        <v>22</v>
      </c>
    </row>
    <row r="10" spans="2:23" ht="33.75" customHeight="1" thickBot="1" x14ac:dyDescent="0.3">
      <c r="B10" s="21">
        <v>1</v>
      </c>
      <c r="C10" s="22">
        <v>44593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 t="s">
        <v>32</v>
      </c>
      <c r="R10" s="23">
        <v>9.2399999999999996E-2</v>
      </c>
      <c r="S10" s="24" t="s">
        <v>77</v>
      </c>
      <c r="T10" s="21">
        <v>65</v>
      </c>
      <c r="U10" s="25">
        <f>R10*T10</f>
        <v>6.0059999999999993</v>
      </c>
      <c r="V10" s="24" t="s">
        <v>81</v>
      </c>
      <c r="W10" s="24" t="s">
        <v>82</v>
      </c>
    </row>
    <row r="11" spans="2:23" ht="33.75" customHeight="1" thickBot="1" x14ac:dyDescent="0.3">
      <c r="B11" s="21">
        <v>2</v>
      </c>
      <c r="C11" s="22">
        <v>44593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1" t="s">
        <v>33</v>
      </c>
      <c r="R11" s="23">
        <v>2.5799999999999997E-2</v>
      </c>
      <c r="S11" s="24" t="s">
        <v>77</v>
      </c>
      <c r="T11" s="21">
        <v>32</v>
      </c>
      <c r="U11" s="25">
        <f t="shared" ref="U11:U72" si="0">R11*T11</f>
        <v>0.82559999999999989</v>
      </c>
      <c r="V11" s="24" t="s">
        <v>81</v>
      </c>
      <c r="W11" s="24" t="s">
        <v>82</v>
      </c>
    </row>
    <row r="12" spans="2:23" ht="33.75" customHeight="1" thickBot="1" x14ac:dyDescent="0.3">
      <c r="B12" s="21">
        <v>3</v>
      </c>
      <c r="C12" s="22">
        <v>44593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 t="s">
        <v>34</v>
      </c>
      <c r="R12" s="23">
        <v>8.6999999999999994E-2</v>
      </c>
      <c r="S12" s="24" t="s">
        <v>77</v>
      </c>
      <c r="T12" s="21">
        <v>78</v>
      </c>
      <c r="U12" s="25">
        <f t="shared" si="0"/>
        <v>6.7859999999999996</v>
      </c>
      <c r="V12" s="24" t="s">
        <v>81</v>
      </c>
      <c r="W12" s="24" t="s">
        <v>82</v>
      </c>
    </row>
    <row r="13" spans="2:23" ht="33.75" customHeight="1" thickBot="1" x14ac:dyDescent="0.3">
      <c r="B13" s="21">
        <v>4</v>
      </c>
      <c r="C13" s="22">
        <v>44593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1</v>
      </c>
      <c r="P13" s="21">
        <v>0</v>
      </c>
      <c r="Q13" s="21" t="s">
        <v>35</v>
      </c>
      <c r="R13" s="23">
        <v>2.64</v>
      </c>
      <c r="S13" s="24" t="s">
        <v>77</v>
      </c>
      <c r="T13" s="21">
        <v>3</v>
      </c>
      <c r="U13" s="25">
        <f t="shared" si="0"/>
        <v>7.92</v>
      </c>
      <c r="V13" s="24" t="s">
        <v>81</v>
      </c>
      <c r="W13" s="24" t="s">
        <v>82</v>
      </c>
    </row>
    <row r="14" spans="2:23" ht="33.75" customHeight="1" thickBot="1" x14ac:dyDescent="0.3">
      <c r="B14" s="21">
        <v>5</v>
      </c>
      <c r="C14" s="22">
        <v>44593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1</v>
      </c>
      <c r="P14" s="21">
        <v>0</v>
      </c>
      <c r="Q14" s="21" t="s">
        <v>36</v>
      </c>
      <c r="R14" s="23">
        <v>3.2160000000000001E-3</v>
      </c>
      <c r="S14" s="24" t="s">
        <v>77</v>
      </c>
      <c r="T14" s="21">
        <v>48</v>
      </c>
      <c r="U14" s="25">
        <f t="shared" si="0"/>
        <v>0.15436800000000001</v>
      </c>
      <c r="V14" s="24" t="s">
        <v>81</v>
      </c>
      <c r="W14" s="24" t="s">
        <v>82</v>
      </c>
    </row>
    <row r="15" spans="2:23" ht="33.75" customHeight="1" thickBot="1" x14ac:dyDescent="0.3">
      <c r="B15" s="21">
        <v>6</v>
      </c>
      <c r="C15" s="22">
        <v>44593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1" t="s">
        <v>37</v>
      </c>
      <c r="R15" s="23">
        <v>7.1999999999999998E-3</v>
      </c>
      <c r="S15" s="24" t="s">
        <v>77</v>
      </c>
      <c r="T15" s="21">
        <v>33</v>
      </c>
      <c r="U15" s="25">
        <f t="shared" si="0"/>
        <v>0.23760000000000001</v>
      </c>
      <c r="V15" s="24" t="s">
        <v>81</v>
      </c>
      <c r="W15" s="24" t="s">
        <v>82</v>
      </c>
    </row>
    <row r="16" spans="2:23" ht="33.75" customHeight="1" thickBot="1" x14ac:dyDescent="0.3">
      <c r="B16" s="21">
        <v>7</v>
      </c>
      <c r="C16" s="22">
        <v>44593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0</v>
      </c>
      <c r="Q16" s="21" t="s">
        <v>38</v>
      </c>
      <c r="R16" s="23">
        <v>6.2159999999999993E-2</v>
      </c>
      <c r="S16" s="24" t="s">
        <v>77</v>
      </c>
      <c r="T16" s="21">
        <v>36</v>
      </c>
      <c r="U16" s="25">
        <f t="shared" si="0"/>
        <v>2.2377599999999997</v>
      </c>
      <c r="V16" s="24" t="s">
        <v>81</v>
      </c>
      <c r="W16" s="24" t="s">
        <v>82</v>
      </c>
    </row>
    <row r="17" spans="2:23" ht="33.75" customHeight="1" thickBot="1" x14ac:dyDescent="0.3">
      <c r="B17" s="21">
        <v>8</v>
      </c>
      <c r="C17" s="22">
        <v>44593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1</v>
      </c>
      <c r="P17" s="21">
        <v>0</v>
      </c>
      <c r="Q17" s="21" t="s">
        <v>39</v>
      </c>
      <c r="R17" s="23">
        <v>0.25331999999999999</v>
      </c>
      <c r="S17" s="24" t="s">
        <v>77</v>
      </c>
      <c r="T17" s="21">
        <v>40</v>
      </c>
      <c r="U17" s="25">
        <f t="shared" si="0"/>
        <v>10.1328</v>
      </c>
      <c r="V17" s="24" t="s">
        <v>81</v>
      </c>
      <c r="W17" s="24" t="s">
        <v>82</v>
      </c>
    </row>
    <row r="18" spans="2:23" ht="33.75" customHeight="1" thickBot="1" x14ac:dyDescent="0.3">
      <c r="B18" s="21">
        <v>9</v>
      </c>
      <c r="C18" s="22">
        <v>44593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1</v>
      </c>
      <c r="P18" s="21">
        <v>0</v>
      </c>
      <c r="Q18" s="21" t="s">
        <v>40</v>
      </c>
      <c r="R18" s="23">
        <v>2.4479999999999998E-2</v>
      </c>
      <c r="S18" s="24" t="s">
        <v>78</v>
      </c>
      <c r="T18" s="21">
        <v>30</v>
      </c>
      <c r="U18" s="25">
        <f t="shared" si="0"/>
        <v>0.73439999999999994</v>
      </c>
      <c r="V18" s="24" t="s">
        <v>81</v>
      </c>
      <c r="W18" s="24" t="s">
        <v>82</v>
      </c>
    </row>
    <row r="19" spans="2:23" ht="33.75" customHeight="1" thickBot="1" x14ac:dyDescent="0.3">
      <c r="B19" s="21">
        <v>10</v>
      </c>
      <c r="C19" s="22">
        <v>44593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1</v>
      </c>
      <c r="P19" s="21">
        <v>0</v>
      </c>
      <c r="Q19" s="21" t="s">
        <v>41</v>
      </c>
      <c r="R19" s="23">
        <v>0.14171999999999998</v>
      </c>
      <c r="S19" s="24" t="s">
        <v>77</v>
      </c>
      <c r="T19" s="21">
        <v>100</v>
      </c>
      <c r="U19" s="25">
        <f t="shared" si="0"/>
        <v>14.171999999999999</v>
      </c>
      <c r="V19" s="24" t="s">
        <v>81</v>
      </c>
      <c r="W19" s="24" t="s">
        <v>82</v>
      </c>
    </row>
    <row r="20" spans="2:23" ht="33.75" customHeight="1" thickBot="1" x14ac:dyDescent="0.3">
      <c r="B20" s="21">
        <v>11</v>
      </c>
      <c r="C20" s="22">
        <v>44593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1</v>
      </c>
      <c r="P20" s="21">
        <v>0</v>
      </c>
      <c r="Q20" s="21" t="s">
        <v>42</v>
      </c>
      <c r="R20" s="23">
        <v>7.175999999999999E-2</v>
      </c>
      <c r="S20" s="24" t="s">
        <v>77</v>
      </c>
      <c r="T20" s="21">
        <v>37</v>
      </c>
      <c r="U20" s="25">
        <f t="shared" si="0"/>
        <v>2.6551199999999997</v>
      </c>
      <c r="V20" s="24" t="s">
        <v>81</v>
      </c>
      <c r="W20" s="24" t="s">
        <v>82</v>
      </c>
    </row>
    <row r="21" spans="2:23" ht="33.75" customHeight="1" thickBot="1" x14ac:dyDescent="0.3">
      <c r="B21" s="21">
        <v>12</v>
      </c>
      <c r="C21" s="22">
        <v>44593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0</v>
      </c>
      <c r="Q21" s="21" t="s">
        <v>43</v>
      </c>
      <c r="R21" s="23">
        <v>0.10895999999999999</v>
      </c>
      <c r="S21" s="24" t="s">
        <v>77</v>
      </c>
      <c r="T21" s="21">
        <v>12</v>
      </c>
      <c r="U21" s="25">
        <f t="shared" si="0"/>
        <v>1.3075199999999998</v>
      </c>
      <c r="V21" s="24" t="s">
        <v>81</v>
      </c>
      <c r="W21" s="24" t="s">
        <v>82</v>
      </c>
    </row>
    <row r="22" spans="2:23" ht="33.75" customHeight="1" thickBot="1" x14ac:dyDescent="0.3">
      <c r="B22" s="21">
        <v>13</v>
      </c>
      <c r="C22" s="22">
        <v>44593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1</v>
      </c>
      <c r="P22" s="21">
        <v>0</v>
      </c>
      <c r="Q22" s="21" t="s">
        <v>44</v>
      </c>
      <c r="R22" s="23">
        <v>9.5159999999999995E-2</v>
      </c>
      <c r="S22" s="24" t="s">
        <v>77</v>
      </c>
      <c r="T22" s="21">
        <v>10</v>
      </c>
      <c r="U22" s="25">
        <f t="shared" si="0"/>
        <v>0.9516</v>
      </c>
      <c r="V22" s="24" t="s">
        <v>81</v>
      </c>
      <c r="W22" s="24" t="s">
        <v>82</v>
      </c>
    </row>
    <row r="23" spans="2:23" ht="33.75" customHeight="1" thickBot="1" x14ac:dyDescent="0.3">
      <c r="B23" s="21">
        <v>14</v>
      </c>
      <c r="C23" s="22">
        <v>44593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0</v>
      </c>
      <c r="Q23" s="21" t="s">
        <v>45</v>
      </c>
      <c r="R23" s="23">
        <v>0.876</v>
      </c>
      <c r="S23" s="24" t="s">
        <v>77</v>
      </c>
      <c r="T23" s="21">
        <v>15</v>
      </c>
      <c r="U23" s="25">
        <f t="shared" si="0"/>
        <v>13.14</v>
      </c>
      <c r="V23" s="24" t="s">
        <v>81</v>
      </c>
      <c r="W23" s="24" t="s">
        <v>82</v>
      </c>
    </row>
    <row r="24" spans="2:23" ht="33.75" customHeight="1" thickBot="1" x14ac:dyDescent="0.3">
      <c r="B24" s="21">
        <v>15</v>
      </c>
      <c r="C24" s="22">
        <v>44593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0</v>
      </c>
      <c r="Q24" s="21" t="s">
        <v>46</v>
      </c>
      <c r="R24" s="23">
        <v>3.024E-2</v>
      </c>
      <c r="S24" s="24" t="s">
        <v>77</v>
      </c>
      <c r="T24" s="21">
        <v>9</v>
      </c>
      <c r="U24" s="25">
        <f t="shared" si="0"/>
        <v>0.27216000000000001</v>
      </c>
      <c r="V24" s="24" t="s">
        <v>81</v>
      </c>
      <c r="W24" s="24" t="s">
        <v>82</v>
      </c>
    </row>
    <row r="25" spans="2:23" ht="33.75" customHeight="1" thickBot="1" x14ac:dyDescent="0.3">
      <c r="B25" s="21">
        <v>16</v>
      </c>
      <c r="C25" s="22">
        <v>44593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0</v>
      </c>
      <c r="Q25" s="21" t="s">
        <v>47</v>
      </c>
      <c r="R25" s="23">
        <v>6.2399999999999997E-2</v>
      </c>
      <c r="S25" s="24" t="s">
        <v>77</v>
      </c>
      <c r="T25" s="21">
        <v>20</v>
      </c>
      <c r="U25" s="25">
        <f t="shared" si="0"/>
        <v>1.248</v>
      </c>
      <c r="V25" s="24" t="s">
        <v>81</v>
      </c>
      <c r="W25" s="24" t="s">
        <v>82</v>
      </c>
    </row>
    <row r="26" spans="2:23" ht="33.75" customHeight="1" thickBot="1" x14ac:dyDescent="0.3">
      <c r="B26" s="21">
        <v>17</v>
      </c>
      <c r="C26" s="22">
        <v>44593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1</v>
      </c>
      <c r="P26" s="21">
        <v>0</v>
      </c>
      <c r="Q26" s="21" t="s">
        <v>48</v>
      </c>
      <c r="R26" s="23">
        <v>0.13319999999999999</v>
      </c>
      <c r="S26" s="24" t="s">
        <v>79</v>
      </c>
      <c r="T26" s="21">
        <v>5</v>
      </c>
      <c r="U26" s="25">
        <f t="shared" si="0"/>
        <v>0.66599999999999993</v>
      </c>
      <c r="V26" s="24" t="s">
        <v>81</v>
      </c>
      <c r="W26" s="24" t="s">
        <v>82</v>
      </c>
    </row>
    <row r="27" spans="2:23" ht="33.75" customHeight="1" thickBot="1" x14ac:dyDescent="0.3">
      <c r="B27" s="21">
        <v>18</v>
      </c>
      <c r="C27" s="22">
        <v>44593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21" t="s">
        <v>49</v>
      </c>
      <c r="R27" s="23">
        <v>2.8560000000000002E-2</v>
      </c>
      <c r="S27" s="24" t="s">
        <v>79</v>
      </c>
      <c r="T27" s="21">
        <v>48</v>
      </c>
      <c r="U27" s="25">
        <f t="shared" si="0"/>
        <v>1.3708800000000001</v>
      </c>
      <c r="V27" s="24" t="s">
        <v>81</v>
      </c>
      <c r="W27" s="24" t="s">
        <v>82</v>
      </c>
    </row>
    <row r="28" spans="2:23" ht="33.75" customHeight="1" thickBot="1" x14ac:dyDescent="0.3">
      <c r="B28" s="21">
        <v>19</v>
      </c>
      <c r="C28" s="22">
        <v>44593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1</v>
      </c>
      <c r="P28" s="21">
        <v>0</v>
      </c>
      <c r="Q28" s="21" t="s">
        <v>50</v>
      </c>
      <c r="R28" s="23">
        <v>0.3972</v>
      </c>
      <c r="S28" s="24" t="s">
        <v>77</v>
      </c>
      <c r="T28" s="21">
        <v>17</v>
      </c>
      <c r="U28" s="25">
        <f t="shared" si="0"/>
        <v>6.7523999999999997</v>
      </c>
      <c r="V28" s="24" t="s">
        <v>81</v>
      </c>
      <c r="W28" s="24" t="s">
        <v>82</v>
      </c>
    </row>
    <row r="29" spans="2:23" ht="33.75" customHeight="1" thickBot="1" x14ac:dyDescent="0.3">
      <c r="B29" s="21">
        <v>20</v>
      </c>
      <c r="C29" s="22">
        <v>44593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1</v>
      </c>
      <c r="P29" s="21">
        <v>0</v>
      </c>
      <c r="Q29" s="21" t="s">
        <v>51</v>
      </c>
      <c r="R29" s="23">
        <v>3.1079999999999997E-2</v>
      </c>
      <c r="S29" s="24" t="s">
        <v>79</v>
      </c>
      <c r="T29" s="21">
        <v>7</v>
      </c>
      <c r="U29" s="25">
        <f t="shared" si="0"/>
        <v>0.21755999999999998</v>
      </c>
      <c r="V29" s="24" t="s">
        <v>81</v>
      </c>
      <c r="W29" s="24" t="s">
        <v>82</v>
      </c>
    </row>
    <row r="30" spans="2:23" ht="33.75" customHeight="1" thickBot="1" x14ac:dyDescent="0.3">
      <c r="B30" s="21">
        <v>21</v>
      </c>
      <c r="C30" s="22">
        <v>44593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1</v>
      </c>
      <c r="P30" s="21">
        <v>0</v>
      </c>
      <c r="Q30" s="21" t="s">
        <v>52</v>
      </c>
      <c r="R30" s="23">
        <v>1.7999999999999999E-2</v>
      </c>
      <c r="S30" s="24" t="s">
        <v>79</v>
      </c>
      <c r="T30" s="21">
        <v>33</v>
      </c>
      <c r="U30" s="25">
        <f t="shared" si="0"/>
        <v>0.59399999999999997</v>
      </c>
      <c r="V30" s="24" t="s">
        <v>81</v>
      </c>
      <c r="W30" s="24" t="s">
        <v>82</v>
      </c>
    </row>
    <row r="31" spans="2:23" ht="33.75" customHeight="1" thickBot="1" x14ac:dyDescent="0.3">
      <c r="B31" s="21">
        <v>22</v>
      </c>
      <c r="C31" s="22">
        <v>44593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1</v>
      </c>
      <c r="P31" s="21">
        <v>0</v>
      </c>
      <c r="Q31" s="21" t="s">
        <v>53</v>
      </c>
      <c r="R31" s="23">
        <v>0.63275999999999999</v>
      </c>
      <c r="S31" s="24" t="s">
        <v>77</v>
      </c>
      <c r="T31" s="21">
        <v>7</v>
      </c>
      <c r="U31" s="25">
        <f t="shared" si="0"/>
        <v>4.4293199999999997</v>
      </c>
      <c r="V31" s="24" t="s">
        <v>81</v>
      </c>
      <c r="W31" s="24" t="s">
        <v>82</v>
      </c>
    </row>
    <row r="32" spans="2:23" ht="33.75" customHeight="1" thickBot="1" x14ac:dyDescent="0.3">
      <c r="B32" s="21">
        <v>23</v>
      </c>
      <c r="C32" s="22">
        <v>44593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0</v>
      </c>
      <c r="Q32" s="21" t="s">
        <v>54</v>
      </c>
      <c r="R32" s="23">
        <v>0.7218</v>
      </c>
      <c r="S32" s="24" t="s">
        <v>77</v>
      </c>
      <c r="T32" s="21">
        <v>7</v>
      </c>
      <c r="U32" s="25">
        <f t="shared" si="0"/>
        <v>5.0526</v>
      </c>
      <c r="V32" s="24" t="s">
        <v>81</v>
      </c>
      <c r="W32" s="24" t="s">
        <v>82</v>
      </c>
    </row>
    <row r="33" spans="2:23" ht="33.75" customHeight="1" thickBot="1" x14ac:dyDescent="0.3">
      <c r="B33" s="21">
        <v>24</v>
      </c>
      <c r="C33" s="22">
        <v>44593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1</v>
      </c>
      <c r="P33" s="21">
        <v>0</v>
      </c>
      <c r="Q33" s="21" t="s">
        <v>55</v>
      </c>
      <c r="R33" s="23">
        <v>7.5600000000000001E-2</v>
      </c>
      <c r="S33" s="24" t="s">
        <v>77</v>
      </c>
      <c r="T33" s="21">
        <v>110</v>
      </c>
      <c r="U33" s="25">
        <f t="shared" si="0"/>
        <v>8.3160000000000007</v>
      </c>
      <c r="V33" s="24" t="s">
        <v>81</v>
      </c>
      <c r="W33" s="24" t="s">
        <v>82</v>
      </c>
    </row>
    <row r="34" spans="2:23" ht="33.75" customHeight="1" thickBot="1" x14ac:dyDescent="0.3">
      <c r="B34" s="21">
        <v>25</v>
      </c>
      <c r="C34" s="22">
        <v>44593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1</v>
      </c>
      <c r="P34" s="21">
        <v>0</v>
      </c>
      <c r="Q34" s="21" t="s">
        <v>56</v>
      </c>
      <c r="R34" s="23">
        <v>0.16440000000000002</v>
      </c>
      <c r="S34" s="24" t="s">
        <v>77</v>
      </c>
      <c r="T34" s="21">
        <v>300</v>
      </c>
      <c r="U34" s="25">
        <f t="shared" si="0"/>
        <v>49.320000000000007</v>
      </c>
      <c r="V34" s="24" t="s">
        <v>81</v>
      </c>
      <c r="W34" s="24" t="s">
        <v>82</v>
      </c>
    </row>
    <row r="35" spans="2:23" ht="33.75" customHeight="1" thickBot="1" x14ac:dyDescent="0.3">
      <c r="B35" s="21">
        <v>26</v>
      </c>
      <c r="C35" s="22">
        <v>44593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1</v>
      </c>
      <c r="P35" s="21">
        <v>0</v>
      </c>
      <c r="Q35" s="21" t="s">
        <v>57</v>
      </c>
      <c r="R35" s="23">
        <v>1.7999999999999999E-2</v>
      </c>
      <c r="S35" s="24" t="s">
        <v>77</v>
      </c>
      <c r="T35" s="21">
        <v>100</v>
      </c>
      <c r="U35" s="25">
        <f t="shared" si="0"/>
        <v>1.7999999999999998</v>
      </c>
      <c r="V35" s="24" t="s">
        <v>81</v>
      </c>
      <c r="W35" s="24" t="s">
        <v>82</v>
      </c>
    </row>
    <row r="36" spans="2:23" ht="33.75" customHeight="1" thickBot="1" x14ac:dyDescent="0.3">
      <c r="B36" s="21">
        <v>27</v>
      </c>
      <c r="C36" s="22">
        <v>44593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1</v>
      </c>
      <c r="P36" s="21">
        <v>0</v>
      </c>
      <c r="Q36" s="21" t="s">
        <v>58</v>
      </c>
      <c r="R36" s="23">
        <v>1.3199999999999998E-2</v>
      </c>
      <c r="S36" s="24" t="s">
        <v>77</v>
      </c>
      <c r="T36" s="21">
        <v>40</v>
      </c>
      <c r="U36" s="25">
        <f t="shared" si="0"/>
        <v>0.52799999999999991</v>
      </c>
      <c r="V36" s="24" t="s">
        <v>81</v>
      </c>
      <c r="W36" s="24" t="s">
        <v>82</v>
      </c>
    </row>
    <row r="37" spans="2:23" ht="33.75" customHeight="1" thickBot="1" x14ac:dyDescent="0.3">
      <c r="B37" s="21">
        <v>28</v>
      </c>
      <c r="C37" s="22">
        <v>44593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1</v>
      </c>
      <c r="P37" s="21">
        <v>0</v>
      </c>
      <c r="Q37" s="21" t="s">
        <v>59</v>
      </c>
      <c r="R37" s="23">
        <v>0.80940000000000001</v>
      </c>
      <c r="S37" s="24" t="s">
        <v>80</v>
      </c>
      <c r="T37" s="21">
        <v>1</v>
      </c>
      <c r="U37" s="25">
        <f t="shared" si="0"/>
        <v>0.80940000000000001</v>
      </c>
      <c r="V37" s="24" t="s">
        <v>81</v>
      </c>
      <c r="W37" s="24" t="s">
        <v>82</v>
      </c>
    </row>
    <row r="38" spans="2:23" ht="33.75" customHeight="1" thickBot="1" x14ac:dyDescent="0.3">
      <c r="B38" s="21">
        <v>29</v>
      </c>
      <c r="C38" s="22">
        <v>44593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1</v>
      </c>
      <c r="P38" s="21">
        <v>0</v>
      </c>
      <c r="Q38" s="21" t="s">
        <v>60</v>
      </c>
      <c r="R38" s="23">
        <v>0.78</v>
      </c>
      <c r="S38" s="24" t="s">
        <v>77</v>
      </c>
      <c r="T38" s="21">
        <v>8</v>
      </c>
      <c r="U38" s="25">
        <f t="shared" si="0"/>
        <v>6.24</v>
      </c>
      <c r="V38" s="24" t="s">
        <v>81</v>
      </c>
      <c r="W38" s="24" t="s">
        <v>82</v>
      </c>
    </row>
    <row r="39" spans="2:23" ht="33.75" customHeight="1" thickBot="1" x14ac:dyDescent="0.3">
      <c r="B39" s="21">
        <v>30</v>
      </c>
      <c r="C39" s="22">
        <v>44593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1</v>
      </c>
      <c r="P39" s="21">
        <v>0</v>
      </c>
      <c r="Q39" s="21" t="s">
        <v>61</v>
      </c>
      <c r="R39" s="23">
        <v>5.7120000000000004E-2</v>
      </c>
      <c r="S39" s="24" t="s">
        <v>77</v>
      </c>
      <c r="T39" s="21">
        <v>3</v>
      </c>
      <c r="U39" s="25">
        <f t="shared" si="0"/>
        <v>0.17136000000000001</v>
      </c>
      <c r="V39" s="24" t="s">
        <v>81</v>
      </c>
      <c r="W39" s="24" t="s">
        <v>82</v>
      </c>
    </row>
    <row r="40" spans="2:23" ht="33.75" customHeight="1" thickBot="1" x14ac:dyDescent="0.3">
      <c r="B40" s="21">
        <v>31</v>
      </c>
      <c r="C40" s="22">
        <v>44593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1</v>
      </c>
      <c r="P40" s="21">
        <v>0</v>
      </c>
      <c r="Q40" s="21" t="s">
        <v>62</v>
      </c>
      <c r="R40" s="23">
        <v>1.8360000000000001E-2</v>
      </c>
      <c r="S40" s="24" t="s">
        <v>77</v>
      </c>
      <c r="T40" s="21">
        <v>240</v>
      </c>
      <c r="U40" s="25">
        <f t="shared" si="0"/>
        <v>4.4064000000000005</v>
      </c>
      <c r="V40" s="24" t="s">
        <v>81</v>
      </c>
      <c r="W40" s="24" t="s">
        <v>82</v>
      </c>
    </row>
    <row r="41" spans="2:23" ht="33.75" customHeight="1" thickBot="1" x14ac:dyDescent="0.3">
      <c r="B41" s="21">
        <v>32</v>
      </c>
      <c r="C41" s="22">
        <v>44593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1</v>
      </c>
      <c r="P41" s="21">
        <v>0</v>
      </c>
      <c r="Q41" s="21" t="s">
        <v>63</v>
      </c>
      <c r="R41" s="23">
        <v>1.6199999999999999E-2</v>
      </c>
      <c r="S41" s="24" t="s">
        <v>77</v>
      </c>
      <c r="T41" s="21">
        <v>195</v>
      </c>
      <c r="U41" s="25">
        <f t="shared" si="0"/>
        <v>3.1589999999999998</v>
      </c>
      <c r="V41" s="24" t="s">
        <v>81</v>
      </c>
      <c r="W41" s="24" t="s">
        <v>82</v>
      </c>
    </row>
    <row r="42" spans="2:23" ht="33.75" customHeight="1" thickBot="1" x14ac:dyDescent="0.3">
      <c r="B42" s="21">
        <v>33</v>
      </c>
      <c r="C42" s="22">
        <v>44593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1</v>
      </c>
      <c r="P42" s="21">
        <v>0</v>
      </c>
      <c r="Q42" s="21" t="s">
        <v>64</v>
      </c>
      <c r="R42" s="23">
        <v>4.8000000000000001E-2</v>
      </c>
      <c r="S42" s="24" t="s">
        <v>77</v>
      </c>
      <c r="T42" s="21">
        <v>15</v>
      </c>
      <c r="U42" s="25">
        <f t="shared" si="0"/>
        <v>0.72</v>
      </c>
      <c r="V42" s="24" t="s">
        <v>81</v>
      </c>
      <c r="W42" s="24" t="s">
        <v>82</v>
      </c>
    </row>
    <row r="43" spans="2:23" ht="33.75" customHeight="1" thickBot="1" x14ac:dyDescent="0.3">
      <c r="B43" s="21">
        <v>34</v>
      </c>
      <c r="C43" s="22">
        <v>44593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1</v>
      </c>
      <c r="P43" s="21">
        <v>0</v>
      </c>
      <c r="Q43" s="21" t="s">
        <v>65</v>
      </c>
      <c r="R43" s="23">
        <v>0.12359999999999999</v>
      </c>
      <c r="S43" s="24" t="s">
        <v>77</v>
      </c>
      <c r="T43" s="21">
        <v>7</v>
      </c>
      <c r="U43" s="25">
        <f t="shared" si="0"/>
        <v>0.86519999999999997</v>
      </c>
      <c r="V43" s="24" t="s">
        <v>81</v>
      </c>
      <c r="W43" s="24" t="s">
        <v>82</v>
      </c>
    </row>
    <row r="44" spans="2:23" ht="33.75" customHeight="1" thickBot="1" x14ac:dyDescent="0.3">
      <c r="B44" s="21">
        <v>35</v>
      </c>
      <c r="C44" s="22">
        <v>44593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1</v>
      </c>
      <c r="P44" s="21">
        <v>0</v>
      </c>
      <c r="Q44" s="21" t="s">
        <v>66</v>
      </c>
      <c r="R44" s="23">
        <v>2.1000000000000001E-2</v>
      </c>
      <c r="S44" s="24" t="s">
        <v>77</v>
      </c>
      <c r="T44" s="21">
        <v>33</v>
      </c>
      <c r="U44" s="25">
        <f t="shared" si="0"/>
        <v>0.69300000000000006</v>
      </c>
      <c r="V44" s="24" t="s">
        <v>81</v>
      </c>
      <c r="W44" s="24" t="s">
        <v>82</v>
      </c>
    </row>
    <row r="45" spans="2:23" ht="33.75" customHeight="1" thickBot="1" x14ac:dyDescent="0.3">
      <c r="B45" s="21">
        <v>36</v>
      </c>
      <c r="C45" s="22">
        <v>44593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1</v>
      </c>
      <c r="P45" s="21">
        <v>0</v>
      </c>
      <c r="Q45" s="21" t="s">
        <v>67</v>
      </c>
      <c r="R45" s="23">
        <v>0.14243999999999998</v>
      </c>
      <c r="S45" s="24" t="s">
        <v>77</v>
      </c>
      <c r="T45" s="21">
        <v>17</v>
      </c>
      <c r="U45" s="25">
        <f t="shared" si="0"/>
        <v>2.4214799999999999</v>
      </c>
      <c r="V45" s="24" t="s">
        <v>81</v>
      </c>
      <c r="W45" s="24" t="s">
        <v>82</v>
      </c>
    </row>
    <row r="46" spans="2:23" ht="33.75" customHeight="1" thickBot="1" x14ac:dyDescent="0.3">
      <c r="B46" s="21">
        <v>37</v>
      </c>
      <c r="C46" s="22">
        <v>44593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1</v>
      </c>
      <c r="P46" s="21">
        <v>0</v>
      </c>
      <c r="Q46" s="21" t="s">
        <v>68</v>
      </c>
      <c r="R46" s="23">
        <v>2.04</v>
      </c>
      <c r="S46" s="24" t="s">
        <v>77</v>
      </c>
      <c r="T46" s="21">
        <v>3</v>
      </c>
      <c r="U46" s="25">
        <f t="shared" si="0"/>
        <v>6.12</v>
      </c>
      <c r="V46" s="24" t="s">
        <v>81</v>
      </c>
      <c r="W46" s="24" t="s">
        <v>82</v>
      </c>
    </row>
    <row r="47" spans="2:23" ht="33.75" customHeight="1" thickBot="1" x14ac:dyDescent="0.3">
      <c r="B47" s="21">
        <v>38</v>
      </c>
      <c r="C47" s="22">
        <v>44593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1</v>
      </c>
      <c r="P47" s="21">
        <v>0</v>
      </c>
      <c r="Q47" s="21" t="s">
        <v>69</v>
      </c>
      <c r="R47" s="23">
        <v>5.5199999999999997E-3</v>
      </c>
      <c r="S47" s="24" t="s">
        <v>77</v>
      </c>
      <c r="T47" s="21">
        <v>80</v>
      </c>
      <c r="U47" s="25">
        <f t="shared" si="0"/>
        <v>0.44159999999999999</v>
      </c>
      <c r="V47" s="24" t="s">
        <v>81</v>
      </c>
      <c r="W47" s="24" t="s">
        <v>82</v>
      </c>
    </row>
    <row r="48" spans="2:23" ht="33.75" customHeight="1" thickBot="1" x14ac:dyDescent="0.3">
      <c r="B48" s="21">
        <v>39</v>
      </c>
      <c r="C48" s="22">
        <v>44593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1</v>
      </c>
      <c r="P48" s="21">
        <v>0</v>
      </c>
      <c r="Q48" s="21" t="s">
        <v>70</v>
      </c>
      <c r="R48" s="23">
        <v>8.3999999999999995E-3</v>
      </c>
      <c r="S48" s="24" t="s">
        <v>77</v>
      </c>
      <c r="T48" s="21">
        <v>80</v>
      </c>
      <c r="U48" s="25">
        <f t="shared" si="0"/>
        <v>0.67199999999999993</v>
      </c>
      <c r="V48" s="24" t="s">
        <v>81</v>
      </c>
      <c r="W48" s="24" t="s">
        <v>82</v>
      </c>
    </row>
    <row r="49" spans="2:23" ht="33.75" customHeight="1" thickBot="1" x14ac:dyDescent="0.3">
      <c r="B49" s="21">
        <v>40</v>
      </c>
      <c r="C49" s="22">
        <v>44593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1</v>
      </c>
      <c r="P49" s="21">
        <v>0</v>
      </c>
      <c r="Q49" s="21" t="s">
        <v>71</v>
      </c>
      <c r="R49" s="23">
        <v>3.8399999999999997E-2</v>
      </c>
      <c r="S49" s="24" t="s">
        <v>77</v>
      </c>
      <c r="T49" s="21">
        <v>30</v>
      </c>
      <c r="U49" s="25">
        <f t="shared" si="0"/>
        <v>1.1519999999999999</v>
      </c>
      <c r="V49" s="24" t="s">
        <v>81</v>
      </c>
      <c r="W49" s="24" t="s">
        <v>82</v>
      </c>
    </row>
    <row r="50" spans="2:23" ht="33.75" customHeight="1" thickBot="1" x14ac:dyDescent="0.3">
      <c r="B50" s="21">
        <v>41</v>
      </c>
      <c r="C50" s="22">
        <v>44593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1</v>
      </c>
      <c r="P50" s="21">
        <v>0</v>
      </c>
      <c r="Q50" s="21" t="s">
        <v>72</v>
      </c>
      <c r="R50" s="23">
        <v>2.1840000000000002E-2</v>
      </c>
      <c r="S50" s="24" t="s">
        <v>77</v>
      </c>
      <c r="T50" s="21">
        <v>10</v>
      </c>
      <c r="U50" s="25">
        <f t="shared" si="0"/>
        <v>0.21840000000000001</v>
      </c>
      <c r="V50" s="24" t="s">
        <v>81</v>
      </c>
      <c r="W50" s="24" t="s">
        <v>82</v>
      </c>
    </row>
    <row r="51" spans="2:23" ht="33.75" customHeight="1" thickBot="1" x14ac:dyDescent="0.3">
      <c r="B51" s="21">
        <v>42</v>
      </c>
      <c r="C51" s="22">
        <v>44593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1</v>
      </c>
      <c r="P51" s="21">
        <v>0</v>
      </c>
      <c r="Q51" s="21" t="s">
        <v>73</v>
      </c>
      <c r="R51" s="23">
        <v>9.6359999999999987E-2</v>
      </c>
      <c r="S51" s="24" t="s">
        <v>77</v>
      </c>
      <c r="T51" s="21">
        <v>150</v>
      </c>
      <c r="U51" s="25">
        <f t="shared" si="0"/>
        <v>14.453999999999999</v>
      </c>
      <c r="V51" s="24" t="s">
        <v>81</v>
      </c>
      <c r="W51" s="24" t="s">
        <v>82</v>
      </c>
    </row>
    <row r="52" spans="2:23" ht="33.75" customHeight="1" thickBot="1" x14ac:dyDescent="0.3">
      <c r="B52" s="21">
        <v>43</v>
      </c>
      <c r="C52" s="22">
        <v>44593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1</v>
      </c>
      <c r="P52" s="21">
        <v>0</v>
      </c>
      <c r="Q52" s="21" t="s">
        <v>74</v>
      </c>
      <c r="R52" s="23">
        <v>9.708E-2</v>
      </c>
      <c r="S52" s="24" t="s">
        <v>77</v>
      </c>
      <c r="T52" s="21">
        <v>15</v>
      </c>
      <c r="U52" s="25">
        <f t="shared" si="0"/>
        <v>1.4561999999999999</v>
      </c>
      <c r="V52" s="24" t="s">
        <v>81</v>
      </c>
      <c r="W52" s="24" t="s">
        <v>82</v>
      </c>
    </row>
    <row r="53" spans="2:23" ht="33.75" customHeight="1" thickBot="1" x14ac:dyDescent="0.3">
      <c r="B53" s="21">
        <v>44</v>
      </c>
      <c r="C53" s="22">
        <v>44593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1</v>
      </c>
      <c r="P53" s="21">
        <v>0</v>
      </c>
      <c r="Q53" s="21" t="s">
        <v>75</v>
      </c>
      <c r="R53" s="23">
        <v>0.25463999999999998</v>
      </c>
      <c r="S53" s="24" t="s">
        <v>77</v>
      </c>
      <c r="T53" s="21">
        <v>2</v>
      </c>
      <c r="U53" s="25">
        <f t="shared" si="0"/>
        <v>0.50927999999999995</v>
      </c>
      <c r="V53" s="24" t="s">
        <v>81</v>
      </c>
      <c r="W53" s="24" t="s">
        <v>82</v>
      </c>
    </row>
    <row r="54" spans="2:23" ht="46.5" customHeight="1" thickBot="1" x14ac:dyDescent="0.3">
      <c r="B54" s="21">
        <v>45</v>
      </c>
      <c r="C54" s="22">
        <v>44593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1</v>
      </c>
      <c r="P54" s="21">
        <v>0</v>
      </c>
      <c r="Q54" s="21" t="s">
        <v>76</v>
      </c>
      <c r="R54" s="23">
        <v>0.23519999999999999</v>
      </c>
      <c r="S54" s="24" t="s">
        <v>77</v>
      </c>
      <c r="T54" s="21">
        <v>54</v>
      </c>
      <c r="U54" s="25">
        <f t="shared" si="0"/>
        <v>12.700799999999999</v>
      </c>
      <c r="V54" s="24" t="s">
        <v>81</v>
      </c>
      <c r="W54" s="24" t="s">
        <v>82</v>
      </c>
    </row>
    <row r="55" spans="2:23" ht="46.5" customHeight="1" thickBot="1" x14ac:dyDescent="0.3">
      <c r="B55" s="21">
        <v>46</v>
      </c>
      <c r="C55" s="28">
        <v>44573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1</v>
      </c>
      <c r="Q55" s="27" t="s">
        <v>83</v>
      </c>
      <c r="R55" s="23">
        <v>5.0000039999999997</v>
      </c>
      <c r="S55" s="24" t="s">
        <v>85</v>
      </c>
      <c r="T55" s="21">
        <v>6</v>
      </c>
      <c r="U55" s="25">
        <f t="shared" si="0"/>
        <v>30.000023999999996</v>
      </c>
      <c r="V55" s="26" t="s">
        <v>86</v>
      </c>
      <c r="W55" s="26" t="s">
        <v>87</v>
      </c>
    </row>
    <row r="56" spans="2:23" ht="46.5" customHeight="1" thickBot="1" x14ac:dyDescent="0.3">
      <c r="B56" s="21">
        <v>47</v>
      </c>
      <c r="C56" s="28">
        <v>44573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1</v>
      </c>
      <c r="Q56" s="27" t="s">
        <v>84</v>
      </c>
      <c r="R56" s="23">
        <v>9.9999959999999994</v>
      </c>
      <c r="S56" s="24" t="s">
        <v>85</v>
      </c>
      <c r="T56" s="21">
        <v>12</v>
      </c>
      <c r="U56" s="25">
        <f t="shared" si="0"/>
        <v>119.99995199999999</v>
      </c>
      <c r="V56" s="26" t="s">
        <v>86</v>
      </c>
      <c r="W56" s="26" t="s">
        <v>87</v>
      </c>
    </row>
    <row r="57" spans="2:23" ht="46.5" customHeight="1" thickBot="1" x14ac:dyDescent="0.3">
      <c r="B57" s="21">
        <v>48</v>
      </c>
      <c r="C57" s="22">
        <v>44574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1</v>
      </c>
      <c r="Q57" s="29" t="s">
        <v>90</v>
      </c>
      <c r="R57" s="30">
        <v>0.50398799999999999</v>
      </c>
      <c r="S57" s="14" t="s">
        <v>85</v>
      </c>
      <c r="T57" s="14">
        <v>30</v>
      </c>
      <c r="U57" s="31">
        <f t="shared" si="0"/>
        <v>15.11964</v>
      </c>
      <c r="V57" s="21" t="s">
        <v>88</v>
      </c>
      <c r="W57" s="21" t="s">
        <v>89</v>
      </c>
    </row>
    <row r="58" spans="2:23" ht="46.5" customHeight="1" thickBot="1" x14ac:dyDescent="0.3">
      <c r="B58" s="21">
        <v>49</v>
      </c>
      <c r="C58" s="22">
        <v>44574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1</v>
      </c>
      <c r="Q58" s="27" t="s">
        <v>91</v>
      </c>
      <c r="R58" s="23">
        <v>0.86998799999999998</v>
      </c>
      <c r="S58" s="24" t="s">
        <v>85</v>
      </c>
      <c r="T58" s="21">
        <v>1</v>
      </c>
      <c r="U58" s="31">
        <f t="shared" si="0"/>
        <v>0.86998799999999998</v>
      </c>
      <c r="V58" s="21" t="s">
        <v>88</v>
      </c>
      <c r="W58" s="21" t="s">
        <v>89</v>
      </c>
    </row>
    <row r="59" spans="2:23" ht="46.5" customHeight="1" thickBot="1" x14ac:dyDescent="0.3">
      <c r="B59" s="21">
        <v>50</v>
      </c>
      <c r="C59" s="22">
        <v>44574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1</v>
      </c>
      <c r="Q59" s="27" t="s">
        <v>92</v>
      </c>
      <c r="R59" s="23">
        <v>0.15598800000000002</v>
      </c>
      <c r="S59" s="24" t="s">
        <v>85</v>
      </c>
      <c r="T59" s="21">
        <v>40</v>
      </c>
      <c r="U59" s="31">
        <f t="shared" si="0"/>
        <v>6.2395200000000006</v>
      </c>
      <c r="V59" s="21" t="s">
        <v>88</v>
      </c>
      <c r="W59" s="21" t="s">
        <v>89</v>
      </c>
    </row>
    <row r="60" spans="2:23" ht="46.5" customHeight="1" thickBot="1" x14ac:dyDescent="0.3">
      <c r="B60" s="21">
        <v>51</v>
      </c>
      <c r="C60" s="22">
        <v>44574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1</v>
      </c>
      <c r="Q60" s="27" t="s">
        <v>93</v>
      </c>
      <c r="R60" s="23">
        <v>8.9759879999999992</v>
      </c>
      <c r="S60" s="24" t="s">
        <v>85</v>
      </c>
      <c r="T60" s="21">
        <v>5</v>
      </c>
      <c r="U60" s="31">
        <f t="shared" si="0"/>
        <v>44.879939999999998</v>
      </c>
      <c r="V60" s="21" t="s">
        <v>88</v>
      </c>
      <c r="W60" s="21" t="s">
        <v>89</v>
      </c>
    </row>
    <row r="61" spans="2:23" ht="46.5" customHeight="1" thickBot="1" x14ac:dyDescent="0.3">
      <c r="B61" s="21">
        <v>52</v>
      </c>
      <c r="C61" s="22">
        <v>44574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1</v>
      </c>
      <c r="Q61" s="27" t="s">
        <v>94</v>
      </c>
      <c r="R61" s="23">
        <v>6.3659879999999998</v>
      </c>
      <c r="S61" s="24" t="s">
        <v>85</v>
      </c>
      <c r="T61" s="21">
        <v>65</v>
      </c>
      <c r="U61" s="31">
        <f t="shared" si="0"/>
        <v>413.78922</v>
      </c>
      <c r="V61" s="21" t="s">
        <v>88</v>
      </c>
      <c r="W61" s="21" t="s">
        <v>89</v>
      </c>
    </row>
    <row r="62" spans="2:23" ht="46.5" customHeight="1" thickBot="1" x14ac:dyDescent="0.3">
      <c r="B62" s="21">
        <v>53</v>
      </c>
      <c r="C62" s="22">
        <v>44574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1</v>
      </c>
      <c r="Q62" s="27" t="s">
        <v>95</v>
      </c>
      <c r="R62" s="23">
        <v>7.8419879999999988</v>
      </c>
      <c r="S62" s="24" t="s">
        <v>85</v>
      </c>
      <c r="T62" s="21">
        <v>12</v>
      </c>
      <c r="U62" s="31">
        <f t="shared" si="0"/>
        <v>94.103855999999979</v>
      </c>
      <c r="V62" s="21" t="s">
        <v>88</v>
      </c>
      <c r="W62" s="21" t="s">
        <v>89</v>
      </c>
    </row>
    <row r="63" spans="2:23" ht="46.5" customHeight="1" thickBot="1" x14ac:dyDescent="0.3">
      <c r="B63" s="21">
        <v>54</v>
      </c>
      <c r="C63" s="22">
        <v>44599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1</v>
      </c>
      <c r="P63" s="21">
        <v>0</v>
      </c>
      <c r="Q63" s="8" t="s">
        <v>99</v>
      </c>
      <c r="R63" s="32">
        <v>1.1040000000000001</v>
      </c>
      <c r="S63" s="14" t="s">
        <v>96</v>
      </c>
      <c r="T63" s="14">
        <v>9</v>
      </c>
      <c r="U63" s="33">
        <f t="shared" si="0"/>
        <v>9.9359999999999999</v>
      </c>
      <c r="V63" s="21" t="s">
        <v>97</v>
      </c>
      <c r="W63" s="21" t="s">
        <v>98</v>
      </c>
    </row>
    <row r="64" spans="2:23" ht="46.5" customHeight="1" thickBot="1" x14ac:dyDescent="0.3">
      <c r="B64" s="21">
        <v>55</v>
      </c>
      <c r="C64" s="22">
        <v>44599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1</v>
      </c>
      <c r="P64" s="21">
        <v>0</v>
      </c>
      <c r="Q64" s="27" t="s">
        <v>100</v>
      </c>
      <c r="R64" s="23">
        <v>0.6</v>
      </c>
      <c r="S64" s="24" t="s">
        <v>96</v>
      </c>
      <c r="T64" s="21">
        <v>31</v>
      </c>
      <c r="U64" s="33">
        <f t="shared" si="0"/>
        <v>18.599999999999998</v>
      </c>
      <c r="V64" s="21" t="s">
        <v>97</v>
      </c>
      <c r="W64" s="21" t="s">
        <v>98</v>
      </c>
    </row>
    <row r="65" spans="2:23" ht="46.5" customHeight="1" thickBot="1" x14ac:dyDescent="0.3">
      <c r="B65" s="21">
        <v>56</v>
      </c>
      <c r="C65" s="22">
        <v>44573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1</v>
      </c>
      <c r="O65" s="21">
        <v>0</v>
      </c>
      <c r="P65" s="21">
        <v>0</v>
      </c>
      <c r="Q65" s="21" t="s">
        <v>105</v>
      </c>
      <c r="R65" s="31">
        <v>107.00000399999999</v>
      </c>
      <c r="S65" s="21" t="s">
        <v>102</v>
      </c>
      <c r="T65" s="21">
        <v>0.94699999999999995</v>
      </c>
      <c r="U65" s="33">
        <f t="shared" si="0"/>
        <v>101.32900378799998</v>
      </c>
      <c r="V65" s="21" t="s">
        <v>103</v>
      </c>
      <c r="W65" s="21" t="s">
        <v>104</v>
      </c>
    </row>
    <row r="66" spans="2:23" ht="46.5" customHeight="1" thickBot="1" x14ac:dyDescent="0.3">
      <c r="B66" s="21">
        <v>57</v>
      </c>
      <c r="C66" s="22">
        <v>44573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1</v>
      </c>
      <c r="O66" s="21">
        <v>0</v>
      </c>
      <c r="P66" s="21">
        <v>0</v>
      </c>
      <c r="Q66" s="21" t="s">
        <v>101</v>
      </c>
      <c r="R66" s="31">
        <v>107.00000399999999</v>
      </c>
      <c r="S66" s="21" t="s">
        <v>102</v>
      </c>
      <c r="T66" s="21">
        <v>0.88700000000000001</v>
      </c>
      <c r="U66" s="33">
        <f t="shared" si="0"/>
        <v>94.909003547999987</v>
      </c>
      <c r="V66" s="21" t="s">
        <v>103</v>
      </c>
      <c r="W66" s="21" t="s">
        <v>104</v>
      </c>
    </row>
    <row r="67" spans="2:23" ht="46.5" customHeight="1" thickBot="1" x14ac:dyDescent="0.3">
      <c r="B67" s="21">
        <v>58</v>
      </c>
      <c r="C67" s="22">
        <v>44551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1</v>
      </c>
      <c r="O67" s="21">
        <v>0</v>
      </c>
      <c r="P67" s="21">
        <v>0</v>
      </c>
      <c r="Q67" s="21" t="s">
        <v>113</v>
      </c>
      <c r="R67" s="31">
        <v>8.0399999999999991</v>
      </c>
      <c r="S67" s="21" t="s">
        <v>85</v>
      </c>
      <c r="T67" s="21">
        <v>1</v>
      </c>
      <c r="U67" s="33">
        <f t="shared" si="0"/>
        <v>8.0399999999999991</v>
      </c>
      <c r="V67" s="21" t="s">
        <v>111</v>
      </c>
      <c r="W67" s="21" t="s">
        <v>112</v>
      </c>
    </row>
    <row r="68" spans="2:23" ht="46.5" customHeight="1" thickBot="1" x14ac:dyDescent="0.3">
      <c r="B68" s="21">
        <v>59</v>
      </c>
      <c r="C68" s="22">
        <v>44551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1</v>
      </c>
      <c r="O68" s="21">
        <v>0</v>
      </c>
      <c r="P68" s="21">
        <v>0</v>
      </c>
      <c r="Q68" s="21" t="s">
        <v>114</v>
      </c>
      <c r="R68" s="31">
        <v>8.0399999999999991</v>
      </c>
      <c r="S68" s="21" t="s">
        <v>85</v>
      </c>
      <c r="T68" s="21">
        <v>1</v>
      </c>
      <c r="U68" s="33">
        <f t="shared" si="0"/>
        <v>8.0399999999999991</v>
      </c>
      <c r="V68" s="21" t="s">
        <v>111</v>
      </c>
      <c r="W68" s="21" t="s">
        <v>112</v>
      </c>
    </row>
    <row r="69" spans="2:23" ht="46.5" customHeight="1" thickBot="1" x14ac:dyDescent="0.3">
      <c r="B69" s="21">
        <v>60</v>
      </c>
      <c r="C69" s="22">
        <v>44551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1</v>
      </c>
      <c r="O69" s="21">
        <v>0</v>
      </c>
      <c r="P69" s="21">
        <v>0</v>
      </c>
      <c r="Q69" s="21" t="s">
        <v>115</v>
      </c>
      <c r="R69" s="31">
        <v>8.0399999999999991</v>
      </c>
      <c r="S69" s="21" t="s">
        <v>85</v>
      </c>
      <c r="T69" s="21">
        <v>1</v>
      </c>
      <c r="U69" s="33">
        <f t="shared" si="0"/>
        <v>8.0399999999999991</v>
      </c>
      <c r="V69" s="21" t="s">
        <v>111</v>
      </c>
      <c r="W69" s="21" t="s">
        <v>112</v>
      </c>
    </row>
    <row r="70" spans="2:23" ht="46.5" customHeight="1" thickBot="1" x14ac:dyDescent="0.3">
      <c r="B70" s="21">
        <v>61</v>
      </c>
      <c r="C70" s="22">
        <v>44551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1</v>
      </c>
      <c r="O70" s="21">
        <v>0</v>
      </c>
      <c r="P70" s="21">
        <v>0</v>
      </c>
      <c r="Q70" s="21" t="s">
        <v>116</v>
      </c>
      <c r="R70" s="31">
        <v>8.0399999999999991</v>
      </c>
      <c r="S70" s="21" t="s">
        <v>85</v>
      </c>
      <c r="T70" s="21">
        <v>1</v>
      </c>
      <c r="U70" s="33">
        <f t="shared" si="0"/>
        <v>8.0399999999999991</v>
      </c>
      <c r="V70" s="21" t="s">
        <v>111</v>
      </c>
      <c r="W70" s="21" t="s">
        <v>112</v>
      </c>
    </row>
    <row r="71" spans="2:23" ht="46.5" customHeight="1" thickBot="1" x14ac:dyDescent="0.3">
      <c r="B71" s="21">
        <v>62</v>
      </c>
      <c r="C71" s="22">
        <v>44551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1</v>
      </c>
      <c r="O71" s="21">
        <v>0</v>
      </c>
      <c r="P71" s="21">
        <v>0</v>
      </c>
      <c r="Q71" s="21" t="s">
        <v>117</v>
      </c>
      <c r="R71" s="31">
        <v>8.0399999999999991</v>
      </c>
      <c r="S71" s="21" t="s">
        <v>85</v>
      </c>
      <c r="T71" s="21">
        <v>1</v>
      </c>
      <c r="U71" s="33">
        <f t="shared" si="0"/>
        <v>8.0399999999999991</v>
      </c>
      <c r="V71" s="21" t="s">
        <v>111</v>
      </c>
      <c r="W71" s="21" t="s">
        <v>112</v>
      </c>
    </row>
    <row r="72" spans="2:23" ht="46.5" customHeight="1" thickBot="1" x14ac:dyDescent="0.3">
      <c r="B72" s="21">
        <v>63</v>
      </c>
      <c r="C72" s="22">
        <v>44551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1</v>
      </c>
      <c r="O72" s="21">
        <v>0</v>
      </c>
      <c r="P72" s="21">
        <v>0</v>
      </c>
      <c r="Q72" s="21" t="s">
        <v>118</v>
      </c>
      <c r="R72" s="31">
        <v>8.0399999999999991</v>
      </c>
      <c r="S72" s="21" t="s">
        <v>85</v>
      </c>
      <c r="T72" s="21">
        <v>3</v>
      </c>
      <c r="U72" s="33">
        <f t="shared" si="0"/>
        <v>24.119999999999997</v>
      </c>
      <c r="V72" s="21" t="s">
        <v>111</v>
      </c>
      <c r="W72" s="21" t="s">
        <v>112</v>
      </c>
    </row>
  </sheetData>
  <mergeCells count="21">
    <mergeCell ref="D2:U2"/>
    <mergeCell ref="B4:B8"/>
    <mergeCell ref="C4:C8"/>
    <mergeCell ref="D4:P4"/>
    <mergeCell ref="Q4:Q8"/>
    <mergeCell ref="R4:R8"/>
    <mergeCell ref="J7:K7"/>
    <mergeCell ref="L7:M7"/>
    <mergeCell ref="O7:O8"/>
    <mergeCell ref="P7:P8"/>
    <mergeCell ref="T4:T8"/>
    <mergeCell ref="U4:U8"/>
    <mergeCell ref="V4:V8"/>
    <mergeCell ref="W4:W8"/>
    <mergeCell ref="D5:N5"/>
    <mergeCell ref="O5:P6"/>
    <mergeCell ref="D6:M6"/>
    <mergeCell ref="N6:N8"/>
    <mergeCell ref="D7:F7"/>
    <mergeCell ref="G7:I7"/>
    <mergeCell ref="S4:S8"/>
  </mergeCells>
  <pageMargins left="0.7" right="0.7" top="0.75" bottom="0.75" header="0.3" footer="0.3"/>
  <pageSetup paperSize="9" scale="6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W10"/>
  <sheetViews>
    <sheetView workbookViewId="0">
      <selection activeCell="M29" sqref="M29"/>
    </sheetView>
  </sheetViews>
  <sheetFormatPr defaultRowHeight="15" x14ac:dyDescent="0.25"/>
  <sheetData>
    <row r="2" spans="2:23" ht="54.75" customHeight="1" x14ac:dyDescent="0.25">
      <c r="B2" s="1"/>
      <c r="C2" s="1"/>
      <c r="D2" s="34" t="s">
        <v>31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2:23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2"/>
    </row>
    <row r="4" spans="2:23" ht="16.5" thickBot="1" x14ac:dyDescent="0.3">
      <c r="B4" s="35" t="s">
        <v>0</v>
      </c>
      <c r="C4" s="35" t="s">
        <v>1</v>
      </c>
      <c r="D4" s="38" t="s">
        <v>2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0"/>
      <c r="Q4" s="35" t="s">
        <v>3</v>
      </c>
      <c r="R4" s="35" t="s">
        <v>4</v>
      </c>
      <c r="S4" s="35" t="s">
        <v>5</v>
      </c>
      <c r="T4" s="35" t="s">
        <v>6</v>
      </c>
      <c r="U4" s="35" t="s">
        <v>7</v>
      </c>
      <c r="V4" s="35" t="s">
        <v>8</v>
      </c>
      <c r="W4" s="35" t="s">
        <v>9</v>
      </c>
    </row>
    <row r="5" spans="2:23" ht="16.5" thickBot="1" x14ac:dyDescent="0.3">
      <c r="B5" s="36"/>
      <c r="C5" s="36"/>
      <c r="D5" s="38" t="s">
        <v>10</v>
      </c>
      <c r="E5" s="39"/>
      <c r="F5" s="39"/>
      <c r="G5" s="39"/>
      <c r="H5" s="39"/>
      <c r="I5" s="39"/>
      <c r="J5" s="39"/>
      <c r="K5" s="39"/>
      <c r="L5" s="39"/>
      <c r="M5" s="39"/>
      <c r="N5" s="40"/>
      <c r="O5" s="41" t="s">
        <v>11</v>
      </c>
      <c r="P5" s="42"/>
      <c r="Q5" s="36"/>
      <c r="R5" s="36"/>
      <c r="S5" s="36"/>
      <c r="T5" s="36"/>
      <c r="U5" s="36"/>
      <c r="V5" s="36"/>
      <c r="W5" s="36"/>
    </row>
    <row r="6" spans="2:23" ht="16.5" thickBot="1" x14ac:dyDescent="0.3">
      <c r="B6" s="36"/>
      <c r="C6" s="36"/>
      <c r="D6" s="38" t="s">
        <v>12</v>
      </c>
      <c r="E6" s="39"/>
      <c r="F6" s="39"/>
      <c r="G6" s="39"/>
      <c r="H6" s="39"/>
      <c r="I6" s="39"/>
      <c r="J6" s="39"/>
      <c r="K6" s="39"/>
      <c r="L6" s="39"/>
      <c r="M6" s="40"/>
      <c r="N6" s="35" t="s">
        <v>13</v>
      </c>
      <c r="O6" s="43"/>
      <c r="P6" s="44"/>
      <c r="Q6" s="36"/>
      <c r="R6" s="36"/>
      <c r="S6" s="36"/>
      <c r="T6" s="36"/>
      <c r="U6" s="36"/>
      <c r="V6" s="36"/>
      <c r="W6" s="36"/>
    </row>
    <row r="7" spans="2:23" ht="16.5" thickBot="1" x14ac:dyDescent="0.3">
      <c r="B7" s="36"/>
      <c r="C7" s="36"/>
      <c r="D7" s="38" t="s">
        <v>14</v>
      </c>
      <c r="E7" s="39"/>
      <c r="F7" s="40"/>
      <c r="G7" s="38" t="s">
        <v>15</v>
      </c>
      <c r="H7" s="39"/>
      <c r="I7" s="40"/>
      <c r="J7" s="38" t="s">
        <v>16</v>
      </c>
      <c r="K7" s="40"/>
      <c r="L7" s="38" t="s">
        <v>17</v>
      </c>
      <c r="M7" s="40"/>
      <c r="N7" s="36"/>
      <c r="O7" s="35" t="s">
        <v>18</v>
      </c>
      <c r="P7" s="35" t="s">
        <v>19</v>
      </c>
      <c r="Q7" s="36"/>
      <c r="R7" s="36"/>
      <c r="S7" s="36"/>
      <c r="T7" s="36"/>
      <c r="U7" s="36"/>
      <c r="V7" s="36"/>
      <c r="W7" s="36"/>
    </row>
    <row r="8" spans="2:23" ht="95.25" thickBot="1" x14ac:dyDescent="0.3">
      <c r="B8" s="37"/>
      <c r="C8" s="37"/>
      <c r="D8" s="4" t="s">
        <v>20</v>
      </c>
      <c r="E8" s="4" t="s">
        <v>21</v>
      </c>
      <c r="F8" s="4" t="s">
        <v>22</v>
      </c>
      <c r="G8" s="4" t="s">
        <v>23</v>
      </c>
      <c r="H8" s="4" t="s">
        <v>24</v>
      </c>
      <c r="I8" s="4" t="s">
        <v>25</v>
      </c>
      <c r="J8" s="4" t="s">
        <v>26</v>
      </c>
      <c r="K8" s="4" t="s">
        <v>27</v>
      </c>
      <c r="L8" s="4" t="s">
        <v>28</v>
      </c>
      <c r="M8" s="4" t="s">
        <v>29</v>
      </c>
      <c r="N8" s="37"/>
      <c r="O8" s="37"/>
      <c r="P8" s="37"/>
      <c r="Q8" s="37"/>
      <c r="R8" s="37"/>
      <c r="S8" s="37"/>
      <c r="T8" s="37"/>
      <c r="U8" s="37"/>
      <c r="V8" s="37"/>
      <c r="W8" s="37"/>
    </row>
    <row r="9" spans="2:23" ht="16.5" thickBot="1" x14ac:dyDescent="0.3">
      <c r="B9" s="3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4">
        <v>14</v>
      </c>
      <c r="P9" s="4">
        <v>15</v>
      </c>
      <c r="Q9" s="4">
        <v>16</v>
      </c>
      <c r="R9" s="4">
        <v>17</v>
      </c>
      <c r="S9" s="4">
        <v>18</v>
      </c>
      <c r="T9" s="4">
        <v>19</v>
      </c>
      <c r="U9" s="4">
        <v>20</v>
      </c>
      <c r="V9" s="4">
        <v>21</v>
      </c>
      <c r="W9" s="4">
        <v>22</v>
      </c>
    </row>
    <row r="10" spans="2:23" ht="16.5" thickBot="1" x14ac:dyDescent="0.3">
      <c r="B10" s="3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2:W12"/>
  <sheetViews>
    <sheetView zoomScale="85" zoomScaleNormal="85" workbookViewId="0">
      <selection activeCell="X1" sqref="X1:Y1048576"/>
    </sheetView>
  </sheetViews>
  <sheetFormatPr defaultRowHeight="15" x14ac:dyDescent="0.25"/>
  <cols>
    <col min="3" max="3" width="14.42578125" bestFit="1" customWidth="1"/>
    <col min="6" max="6" width="11" customWidth="1"/>
    <col min="7" max="7" width="10.42578125" customWidth="1"/>
    <col min="17" max="17" width="27.140625" customWidth="1"/>
    <col min="18" max="18" width="10" bestFit="1" customWidth="1"/>
    <col min="21" max="21" width="11.5703125" customWidth="1"/>
    <col min="22" max="22" width="26.5703125" customWidth="1"/>
    <col min="23" max="23" width="22" customWidth="1"/>
  </cols>
  <sheetData>
    <row r="2" spans="2:23" ht="48.75" customHeight="1" x14ac:dyDescent="0.25">
      <c r="B2" s="1"/>
      <c r="C2" s="1"/>
      <c r="D2" s="34" t="s">
        <v>31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2:23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2"/>
    </row>
    <row r="4" spans="2:23" ht="16.5" thickBot="1" x14ac:dyDescent="0.3">
      <c r="B4" s="35" t="s">
        <v>0</v>
      </c>
      <c r="C4" s="35" t="s">
        <v>1</v>
      </c>
      <c r="D4" s="38" t="s">
        <v>2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0"/>
      <c r="Q4" s="35" t="s">
        <v>3</v>
      </c>
      <c r="R4" s="35" t="s">
        <v>4</v>
      </c>
      <c r="S4" s="35" t="s">
        <v>5</v>
      </c>
      <c r="T4" s="35" t="s">
        <v>6</v>
      </c>
      <c r="U4" s="35" t="s">
        <v>7</v>
      </c>
      <c r="V4" s="35" t="s">
        <v>8</v>
      </c>
      <c r="W4" s="35" t="s">
        <v>9</v>
      </c>
    </row>
    <row r="5" spans="2:23" ht="16.5" thickBot="1" x14ac:dyDescent="0.3">
      <c r="B5" s="36"/>
      <c r="C5" s="36"/>
      <c r="D5" s="38" t="s">
        <v>10</v>
      </c>
      <c r="E5" s="39"/>
      <c r="F5" s="39"/>
      <c r="G5" s="39"/>
      <c r="H5" s="39"/>
      <c r="I5" s="39"/>
      <c r="J5" s="39"/>
      <c r="K5" s="39"/>
      <c r="L5" s="39"/>
      <c r="M5" s="39"/>
      <c r="N5" s="40"/>
      <c r="O5" s="41" t="s">
        <v>11</v>
      </c>
      <c r="P5" s="42"/>
      <c r="Q5" s="36"/>
      <c r="R5" s="36"/>
      <c r="S5" s="36"/>
      <c r="T5" s="36"/>
      <c r="U5" s="36"/>
      <c r="V5" s="36"/>
      <c r="W5" s="36"/>
    </row>
    <row r="6" spans="2:23" ht="16.5" thickBot="1" x14ac:dyDescent="0.3">
      <c r="B6" s="36"/>
      <c r="C6" s="36"/>
      <c r="D6" s="38" t="s">
        <v>12</v>
      </c>
      <c r="E6" s="39"/>
      <c r="F6" s="39"/>
      <c r="G6" s="39"/>
      <c r="H6" s="39"/>
      <c r="I6" s="39"/>
      <c r="J6" s="39"/>
      <c r="K6" s="39"/>
      <c r="L6" s="39"/>
      <c r="M6" s="40"/>
      <c r="N6" s="35" t="s">
        <v>13</v>
      </c>
      <c r="O6" s="43"/>
      <c r="P6" s="44"/>
      <c r="Q6" s="36"/>
      <c r="R6" s="36"/>
      <c r="S6" s="36"/>
      <c r="T6" s="36"/>
      <c r="U6" s="36"/>
      <c r="V6" s="36"/>
      <c r="W6" s="36"/>
    </row>
    <row r="7" spans="2:23" ht="16.5" thickBot="1" x14ac:dyDescent="0.3">
      <c r="B7" s="36"/>
      <c r="C7" s="36"/>
      <c r="D7" s="38" t="s">
        <v>14</v>
      </c>
      <c r="E7" s="39"/>
      <c r="F7" s="40"/>
      <c r="G7" s="38" t="s">
        <v>15</v>
      </c>
      <c r="H7" s="39"/>
      <c r="I7" s="40"/>
      <c r="J7" s="38" t="s">
        <v>16</v>
      </c>
      <c r="K7" s="40"/>
      <c r="L7" s="38" t="s">
        <v>17</v>
      </c>
      <c r="M7" s="40"/>
      <c r="N7" s="36"/>
      <c r="O7" s="35" t="s">
        <v>18</v>
      </c>
      <c r="P7" s="35" t="s">
        <v>19</v>
      </c>
      <c r="Q7" s="36"/>
      <c r="R7" s="36"/>
      <c r="S7" s="36"/>
      <c r="T7" s="36"/>
      <c r="U7" s="36"/>
      <c r="V7" s="36"/>
      <c r="W7" s="36"/>
    </row>
    <row r="8" spans="2:23" ht="95.25" thickBot="1" x14ac:dyDescent="0.3">
      <c r="B8" s="37"/>
      <c r="C8" s="37"/>
      <c r="D8" s="4" t="s">
        <v>20</v>
      </c>
      <c r="E8" s="4" t="s">
        <v>21</v>
      </c>
      <c r="F8" s="4" t="s">
        <v>22</v>
      </c>
      <c r="G8" s="4" t="s">
        <v>23</v>
      </c>
      <c r="H8" s="4" t="s">
        <v>24</v>
      </c>
      <c r="I8" s="4" t="s">
        <v>25</v>
      </c>
      <c r="J8" s="4" t="s">
        <v>26</v>
      </c>
      <c r="K8" s="4" t="s">
        <v>27</v>
      </c>
      <c r="L8" s="4" t="s">
        <v>28</v>
      </c>
      <c r="M8" s="4" t="s">
        <v>29</v>
      </c>
      <c r="N8" s="37"/>
      <c r="O8" s="37"/>
      <c r="P8" s="37"/>
      <c r="Q8" s="37"/>
      <c r="R8" s="37"/>
      <c r="S8" s="37"/>
      <c r="T8" s="37"/>
      <c r="U8" s="37"/>
      <c r="V8" s="37"/>
      <c r="W8" s="37"/>
    </row>
    <row r="9" spans="2:23" ht="16.5" thickBot="1" x14ac:dyDescent="0.3">
      <c r="B9" s="3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4">
        <v>14</v>
      </c>
      <c r="P9" s="4">
        <v>15</v>
      </c>
      <c r="Q9" s="4">
        <v>16</v>
      </c>
      <c r="R9" s="4">
        <v>17</v>
      </c>
      <c r="S9" s="4">
        <v>18</v>
      </c>
      <c r="T9" s="4">
        <v>19</v>
      </c>
      <c r="U9" s="4">
        <v>20</v>
      </c>
      <c r="V9" s="4">
        <v>21</v>
      </c>
      <c r="W9" s="4">
        <v>22</v>
      </c>
    </row>
    <row r="10" spans="2:23" ht="48" thickBot="1" x14ac:dyDescent="0.3">
      <c r="B10" s="14">
        <v>1</v>
      </c>
      <c r="C10" s="15">
        <v>44607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1</v>
      </c>
      <c r="P10" s="14">
        <v>0</v>
      </c>
      <c r="Q10" s="18" t="s">
        <v>106</v>
      </c>
      <c r="R10" s="32">
        <v>4.3258799999999997</v>
      </c>
      <c r="S10" s="14" t="s">
        <v>96</v>
      </c>
      <c r="T10" s="14">
        <v>5</v>
      </c>
      <c r="U10" s="32">
        <f>R10*T10</f>
        <v>21.629399999999997</v>
      </c>
      <c r="V10" s="8" t="s">
        <v>109</v>
      </c>
      <c r="W10" s="8" t="s">
        <v>110</v>
      </c>
    </row>
    <row r="11" spans="2:23" ht="48" thickBot="1" x14ac:dyDescent="0.3">
      <c r="B11" s="14">
        <v>2</v>
      </c>
      <c r="C11" s="15">
        <v>44607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1</v>
      </c>
      <c r="P11" s="14">
        <v>0</v>
      </c>
      <c r="Q11" s="19" t="s">
        <v>107</v>
      </c>
      <c r="R11" s="32">
        <v>4.4078639999999991</v>
      </c>
      <c r="S11" s="14" t="s">
        <v>96</v>
      </c>
      <c r="T11" s="14">
        <v>15</v>
      </c>
      <c r="U11" s="32">
        <f t="shared" ref="U11:U12" si="0">R11*T11</f>
        <v>66.117959999999982</v>
      </c>
      <c r="V11" s="8" t="s">
        <v>109</v>
      </c>
      <c r="W11" s="8" t="s">
        <v>110</v>
      </c>
    </row>
    <row r="12" spans="2:23" ht="48" thickBot="1" x14ac:dyDescent="0.3">
      <c r="B12" s="14">
        <v>3</v>
      </c>
      <c r="C12" s="15">
        <v>44607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1</v>
      </c>
      <c r="P12" s="14">
        <v>0</v>
      </c>
      <c r="Q12" s="19" t="s">
        <v>108</v>
      </c>
      <c r="R12" s="32">
        <v>4.5635759999999994</v>
      </c>
      <c r="S12" s="14" t="s">
        <v>96</v>
      </c>
      <c r="T12" s="14">
        <v>30</v>
      </c>
      <c r="U12" s="32">
        <f t="shared" si="0"/>
        <v>136.90727999999999</v>
      </c>
      <c r="V12" s="8" t="s">
        <v>109</v>
      </c>
      <c r="W12" s="8" t="s">
        <v>110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2:W10"/>
  <sheetViews>
    <sheetView zoomScale="85" zoomScaleNormal="85" workbookViewId="0">
      <selection activeCell="D16" sqref="D16"/>
    </sheetView>
  </sheetViews>
  <sheetFormatPr defaultRowHeight="15" x14ac:dyDescent="0.25"/>
  <cols>
    <col min="3" max="3" width="11.85546875" bestFit="1" customWidth="1"/>
    <col min="15" max="15" width="15.7109375" customWidth="1"/>
    <col min="17" max="17" width="31.28515625" customWidth="1"/>
    <col min="19" max="19" width="11.140625" customWidth="1"/>
    <col min="20" max="20" width="11.7109375" customWidth="1"/>
    <col min="21" max="21" width="14.5703125" customWidth="1"/>
    <col min="22" max="22" width="14" customWidth="1"/>
    <col min="23" max="23" width="20.28515625" customWidth="1"/>
  </cols>
  <sheetData>
    <row r="2" spans="2:23" ht="55.5" customHeight="1" x14ac:dyDescent="0.25">
      <c r="B2" s="34" t="s">
        <v>31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2:23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2"/>
    </row>
    <row r="4" spans="2:23" ht="16.5" thickBot="1" x14ac:dyDescent="0.3">
      <c r="B4" s="35" t="s">
        <v>0</v>
      </c>
      <c r="C4" s="35" t="s">
        <v>1</v>
      </c>
      <c r="D4" s="38" t="s">
        <v>2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0"/>
      <c r="Q4" s="35" t="s">
        <v>3</v>
      </c>
      <c r="R4" s="35" t="s">
        <v>4</v>
      </c>
      <c r="S4" s="35" t="s">
        <v>5</v>
      </c>
      <c r="T4" s="35" t="s">
        <v>6</v>
      </c>
      <c r="U4" s="35" t="s">
        <v>7</v>
      </c>
      <c r="V4" s="35" t="s">
        <v>8</v>
      </c>
      <c r="W4" s="35" t="s">
        <v>9</v>
      </c>
    </row>
    <row r="5" spans="2:23" ht="16.5" thickBot="1" x14ac:dyDescent="0.3">
      <c r="B5" s="36"/>
      <c r="C5" s="36"/>
      <c r="D5" s="38" t="s">
        <v>10</v>
      </c>
      <c r="E5" s="39"/>
      <c r="F5" s="39"/>
      <c r="G5" s="39"/>
      <c r="H5" s="39"/>
      <c r="I5" s="39"/>
      <c r="J5" s="39"/>
      <c r="K5" s="39"/>
      <c r="L5" s="39"/>
      <c r="M5" s="39"/>
      <c r="N5" s="40"/>
      <c r="O5" s="41" t="s">
        <v>11</v>
      </c>
      <c r="P5" s="42"/>
      <c r="Q5" s="36"/>
      <c r="R5" s="36"/>
      <c r="S5" s="36"/>
      <c r="T5" s="36"/>
      <c r="U5" s="36"/>
      <c r="V5" s="36"/>
      <c r="W5" s="36"/>
    </row>
    <row r="6" spans="2:23" ht="16.5" thickBot="1" x14ac:dyDescent="0.3">
      <c r="B6" s="36"/>
      <c r="C6" s="36"/>
      <c r="D6" s="38" t="s">
        <v>12</v>
      </c>
      <c r="E6" s="39"/>
      <c r="F6" s="39"/>
      <c r="G6" s="39"/>
      <c r="H6" s="39"/>
      <c r="I6" s="39"/>
      <c r="J6" s="39"/>
      <c r="K6" s="39"/>
      <c r="L6" s="39"/>
      <c r="M6" s="40"/>
      <c r="N6" s="35" t="s">
        <v>13</v>
      </c>
      <c r="O6" s="43"/>
      <c r="P6" s="44"/>
      <c r="Q6" s="36"/>
      <c r="R6" s="36"/>
      <c r="S6" s="36"/>
      <c r="T6" s="36"/>
      <c r="U6" s="36"/>
      <c r="V6" s="36"/>
      <c r="W6" s="36"/>
    </row>
    <row r="7" spans="2:23" ht="16.5" thickBot="1" x14ac:dyDescent="0.3">
      <c r="B7" s="36"/>
      <c r="C7" s="36"/>
      <c r="D7" s="38" t="s">
        <v>14</v>
      </c>
      <c r="E7" s="39"/>
      <c r="F7" s="40"/>
      <c r="G7" s="38" t="s">
        <v>15</v>
      </c>
      <c r="H7" s="39"/>
      <c r="I7" s="40"/>
      <c r="J7" s="38" t="s">
        <v>16</v>
      </c>
      <c r="K7" s="40"/>
      <c r="L7" s="38" t="s">
        <v>17</v>
      </c>
      <c r="M7" s="40"/>
      <c r="N7" s="36"/>
      <c r="O7" s="35" t="s">
        <v>18</v>
      </c>
      <c r="P7" s="35" t="s">
        <v>19</v>
      </c>
      <c r="Q7" s="36"/>
      <c r="R7" s="36"/>
      <c r="S7" s="36"/>
      <c r="T7" s="36"/>
      <c r="U7" s="36"/>
      <c r="V7" s="36"/>
      <c r="W7" s="36"/>
    </row>
    <row r="8" spans="2:23" ht="95.25" thickBot="1" x14ac:dyDescent="0.3">
      <c r="B8" s="37"/>
      <c r="C8" s="37"/>
      <c r="D8" s="4" t="s">
        <v>20</v>
      </c>
      <c r="E8" s="4" t="s">
        <v>21</v>
      </c>
      <c r="F8" s="4" t="s">
        <v>22</v>
      </c>
      <c r="G8" s="4" t="s">
        <v>23</v>
      </c>
      <c r="H8" s="4" t="s">
        <v>24</v>
      </c>
      <c r="I8" s="4" t="s">
        <v>25</v>
      </c>
      <c r="J8" s="4" t="s">
        <v>26</v>
      </c>
      <c r="K8" s="4" t="s">
        <v>27</v>
      </c>
      <c r="L8" s="4" t="s">
        <v>28</v>
      </c>
      <c r="M8" s="4" t="s">
        <v>29</v>
      </c>
      <c r="N8" s="37"/>
      <c r="O8" s="37"/>
      <c r="P8" s="37"/>
      <c r="Q8" s="37"/>
      <c r="R8" s="37"/>
      <c r="S8" s="37"/>
      <c r="T8" s="37"/>
      <c r="U8" s="37"/>
      <c r="V8" s="37"/>
      <c r="W8" s="37"/>
    </row>
    <row r="9" spans="2:23" ht="16.5" thickBot="1" x14ac:dyDescent="0.3">
      <c r="B9" s="8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>
        <v>14</v>
      </c>
      <c r="P9" s="7">
        <v>15</v>
      </c>
      <c r="Q9" s="7">
        <v>16</v>
      </c>
      <c r="R9" s="7">
        <v>17</v>
      </c>
      <c r="S9" s="7">
        <v>18</v>
      </c>
      <c r="T9" s="7">
        <v>19</v>
      </c>
      <c r="U9" s="7">
        <v>20</v>
      </c>
      <c r="V9" s="7">
        <v>21</v>
      </c>
      <c r="W9" s="7">
        <v>22</v>
      </c>
    </row>
    <row r="10" spans="2:23" ht="16.5" thickBot="1" x14ac:dyDescent="0.3">
      <c r="B10" s="6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</row>
  </sheetData>
  <mergeCells count="21">
    <mergeCell ref="J7:K7"/>
    <mergeCell ref="L7:M7"/>
    <mergeCell ref="S4:S8"/>
    <mergeCell ref="T4:T8"/>
    <mergeCell ref="U4:U8"/>
    <mergeCell ref="B2:W2"/>
    <mergeCell ref="B4:B8"/>
    <mergeCell ref="C4:C8"/>
    <mergeCell ref="D4:P4"/>
    <mergeCell ref="Q4:Q8"/>
    <mergeCell ref="R4:R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B2:W10"/>
  <sheetViews>
    <sheetView workbookViewId="0">
      <selection activeCell="D2" sqref="D2:U2"/>
    </sheetView>
  </sheetViews>
  <sheetFormatPr defaultRowHeight="15" x14ac:dyDescent="0.25"/>
  <sheetData>
    <row r="2" spans="2:23" ht="50.25" customHeight="1" x14ac:dyDescent="0.25">
      <c r="B2" s="1"/>
      <c r="C2" s="1"/>
      <c r="D2" s="34" t="s">
        <v>31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2:23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2"/>
    </row>
    <row r="4" spans="2:23" ht="16.5" thickBot="1" x14ac:dyDescent="0.3">
      <c r="B4" s="35" t="s">
        <v>0</v>
      </c>
      <c r="C4" s="35" t="s">
        <v>1</v>
      </c>
      <c r="D4" s="38" t="s">
        <v>2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0"/>
      <c r="Q4" s="35" t="s">
        <v>3</v>
      </c>
      <c r="R4" s="35" t="s">
        <v>4</v>
      </c>
      <c r="S4" s="35" t="s">
        <v>5</v>
      </c>
      <c r="T4" s="35" t="s">
        <v>6</v>
      </c>
      <c r="U4" s="35" t="s">
        <v>7</v>
      </c>
      <c r="V4" s="35" t="s">
        <v>8</v>
      </c>
      <c r="W4" s="35" t="s">
        <v>9</v>
      </c>
    </row>
    <row r="5" spans="2:23" ht="16.5" thickBot="1" x14ac:dyDescent="0.3">
      <c r="B5" s="36"/>
      <c r="C5" s="36"/>
      <c r="D5" s="38" t="s">
        <v>10</v>
      </c>
      <c r="E5" s="39"/>
      <c r="F5" s="39"/>
      <c r="G5" s="39"/>
      <c r="H5" s="39"/>
      <c r="I5" s="39"/>
      <c r="J5" s="39"/>
      <c r="K5" s="39"/>
      <c r="L5" s="39"/>
      <c r="M5" s="39"/>
      <c r="N5" s="40"/>
      <c r="O5" s="41" t="s">
        <v>11</v>
      </c>
      <c r="P5" s="42"/>
      <c r="Q5" s="36"/>
      <c r="R5" s="36"/>
      <c r="S5" s="36"/>
      <c r="T5" s="36"/>
      <c r="U5" s="36"/>
      <c r="V5" s="36"/>
      <c r="W5" s="36"/>
    </row>
    <row r="6" spans="2:23" ht="16.5" thickBot="1" x14ac:dyDescent="0.3">
      <c r="B6" s="36"/>
      <c r="C6" s="36"/>
      <c r="D6" s="38" t="s">
        <v>12</v>
      </c>
      <c r="E6" s="39"/>
      <c r="F6" s="39"/>
      <c r="G6" s="39"/>
      <c r="H6" s="39"/>
      <c r="I6" s="39"/>
      <c r="J6" s="39"/>
      <c r="K6" s="39"/>
      <c r="L6" s="39"/>
      <c r="M6" s="40"/>
      <c r="N6" s="35" t="s">
        <v>13</v>
      </c>
      <c r="O6" s="43"/>
      <c r="P6" s="44"/>
      <c r="Q6" s="36"/>
      <c r="R6" s="36"/>
      <c r="S6" s="36"/>
      <c r="T6" s="36"/>
      <c r="U6" s="36"/>
      <c r="V6" s="36"/>
      <c r="W6" s="36"/>
    </row>
    <row r="7" spans="2:23" ht="16.5" thickBot="1" x14ac:dyDescent="0.3">
      <c r="B7" s="36"/>
      <c r="C7" s="36"/>
      <c r="D7" s="38" t="s">
        <v>14</v>
      </c>
      <c r="E7" s="39"/>
      <c r="F7" s="40"/>
      <c r="G7" s="38" t="s">
        <v>15</v>
      </c>
      <c r="H7" s="39"/>
      <c r="I7" s="40"/>
      <c r="J7" s="38" t="s">
        <v>16</v>
      </c>
      <c r="K7" s="40"/>
      <c r="L7" s="38" t="s">
        <v>17</v>
      </c>
      <c r="M7" s="40"/>
      <c r="N7" s="36"/>
      <c r="O7" s="35" t="s">
        <v>18</v>
      </c>
      <c r="P7" s="35" t="s">
        <v>19</v>
      </c>
      <c r="Q7" s="36"/>
      <c r="R7" s="36"/>
      <c r="S7" s="36"/>
      <c r="T7" s="36"/>
      <c r="U7" s="36"/>
      <c r="V7" s="36"/>
      <c r="W7" s="36"/>
    </row>
    <row r="8" spans="2:23" ht="95.25" thickBot="1" x14ac:dyDescent="0.3">
      <c r="B8" s="37"/>
      <c r="C8" s="37"/>
      <c r="D8" s="4" t="s">
        <v>20</v>
      </c>
      <c r="E8" s="4" t="s">
        <v>21</v>
      </c>
      <c r="F8" s="4" t="s">
        <v>22</v>
      </c>
      <c r="G8" s="4" t="s">
        <v>23</v>
      </c>
      <c r="H8" s="4" t="s">
        <v>24</v>
      </c>
      <c r="I8" s="4" t="s">
        <v>25</v>
      </c>
      <c r="J8" s="4" t="s">
        <v>26</v>
      </c>
      <c r="K8" s="4" t="s">
        <v>27</v>
      </c>
      <c r="L8" s="4" t="s">
        <v>28</v>
      </c>
      <c r="M8" s="4" t="s">
        <v>29</v>
      </c>
      <c r="N8" s="37"/>
      <c r="O8" s="37"/>
      <c r="P8" s="37"/>
      <c r="Q8" s="37"/>
      <c r="R8" s="37"/>
      <c r="S8" s="37"/>
      <c r="T8" s="37"/>
      <c r="U8" s="37"/>
      <c r="V8" s="37"/>
      <c r="W8" s="37"/>
    </row>
    <row r="9" spans="2:23" ht="16.5" thickBot="1" x14ac:dyDescent="0.3">
      <c r="B9" s="3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4">
        <v>14</v>
      </c>
      <c r="P9" s="4">
        <v>15</v>
      </c>
      <c r="Q9" s="4">
        <v>16</v>
      </c>
      <c r="R9" s="4">
        <v>17</v>
      </c>
      <c r="S9" s="4">
        <v>18</v>
      </c>
      <c r="T9" s="4">
        <v>19</v>
      </c>
      <c r="U9" s="4">
        <v>20</v>
      </c>
      <c r="V9" s="4">
        <v>21</v>
      </c>
      <c r="W9" s="4">
        <v>22</v>
      </c>
    </row>
    <row r="10" spans="2:23" ht="16.5" thickBot="1" x14ac:dyDescent="0.3">
      <c r="B10" s="3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2:W10"/>
  <sheetViews>
    <sheetView workbookViewId="0">
      <selection activeCell="D2" sqref="D2:U2"/>
    </sheetView>
  </sheetViews>
  <sheetFormatPr defaultRowHeight="15" x14ac:dyDescent="0.25"/>
  <sheetData>
    <row r="2" spans="2:23" ht="54" customHeight="1" x14ac:dyDescent="0.25">
      <c r="B2" s="1"/>
      <c r="C2" s="1"/>
      <c r="D2" s="34" t="s">
        <v>31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2:23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2"/>
    </row>
    <row r="4" spans="2:23" ht="16.5" thickBot="1" x14ac:dyDescent="0.3">
      <c r="B4" s="35" t="s">
        <v>0</v>
      </c>
      <c r="C4" s="35" t="s">
        <v>1</v>
      </c>
      <c r="D4" s="38" t="s">
        <v>2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0"/>
      <c r="Q4" s="35" t="s">
        <v>3</v>
      </c>
      <c r="R4" s="35" t="s">
        <v>4</v>
      </c>
      <c r="S4" s="35" t="s">
        <v>5</v>
      </c>
      <c r="T4" s="35" t="s">
        <v>6</v>
      </c>
      <c r="U4" s="35" t="s">
        <v>7</v>
      </c>
      <c r="V4" s="35" t="s">
        <v>8</v>
      </c>
      <c r="W4" s="35" t="s">
        <v>9</v>
      </c>
    </row>
    <row r="5" spans="2:23" ht="16.5" thickBot="1" x14ac:dyDescent="0.3">
      <c r="B5" s="36"/>
      <c r="C5" s="36"/>
      <c r="D5" s="38" t="s">
        <v>10</v>
      </c>
      <c r="E5" s="39"/>
      <c r="F5" s="39"/>
      <c r="G5" s="39"/>
      <c r="H5" s="39"/>
      <c r="I5" s="39"/>
      <c r="J5" s="39"/>
      <c r="K5" s="39"/>
      <c r="L5" s="39"/>
      <c r="M5" s="39"/>
      <c r="N5" s="40"/>
      <c r="O5" s="41" t="s">
        <v>11</v>
      </c>
      <c r="P5" s="42"/>
      <c r="Q5" s="36"/>
      <c r="R5" s="36"/>
      <c r="S5" s="36"/>
      <c r="T5" s="36"/>
      <c r="U5" s="36"/>
      <c r="V5" s="36"/>
      <c r="W5" s="36"/>
    </row>
    <row r="6" spans="2:23" ht="16.5" thickBot="1" x14ac:dyDescent="0.3">
      <c r="B6" s="36"/>
      <c r="C6" s="36"/>
      <c r="D6" s="38" t="s">
        <v>12</v>
      </c>
      <c r="E6" s="39"/>
      <c r="F6" s="39"/>
      <c r="G6" s="39"/>
      <c r="H6" s="39"/>
      <c r="I6" s="39"/>
      <c r="J6" s="39"/>
      <c r="K6" s="39"/>
      <c r="L6" s="39"/>
      <c r="M6" s="40"/>
      <c r="N6" s="35" t="s">
        <v>13</v>
      </c>
      <c r="O6" s="43"/>
      <c r="P6" s="44"/>
      <c r="Q6" s="36"/>
      <c r="R6" s="36"/>
      <c r="S6" s="36"/>
      <c r="T6" s="36"/>
      <c r="U6" s="36"/>
      <c r="V6" s="36"/>
      <c r="W6" s="36"/>
    </row>
    <row r="7" spans="2:23" ht="16.5" thickBot="1" x14ac:dyDescent="0.3">
      <c r="B7" s="36"/>
      <c r="C7" s="36"/>
      <c r="D7" s="38" t="s">
        <v>14</v>
      </c>
      <c r="E7" s="39"/>
      <c r="F7" s="40"/>
      <c r="G7" s="38" t="s">
        <v>15</v>
      </c>
      <c r="H7" s="39"/>
      <c r="I7" s="40"/>
      <c r="J7" s="38" t="s">
        <v>16</v>
      </c>
      <c r="K7" s="40"/>
      <c r="L7" s="38" t="s">
        <v>17</v>
      </c>
      <c r="M7" s="40"/>
      <c r="N7" s="36"/>
      <c r="O7" s="35" t="s">
        <v>18</v>
      </c>
      <c r="P7" s="35" t="s">
        <v>19</v>
      </c>
      <c r="Q7" s="36"/>
      <c r="R7" s="36"/>
      <c r="S7" s="36"/>
      <c r="T7" s="36"/>
      <c r="U7" s="36"/>
      <c r="V7" s="36"/>
      <c r="W7" s="36"/>
    </row>
    <row r="8" spans="2:23" ht="95.25" thickBot="1" x14ac:dyDescent="0.3">
      <c r="B8" s="37"/>
      <c r="C8" s="37"/>
      <c r="D8" s="4" t="s">
        <v>20</v>
      </c>
      <c r="E8" s="4" t="s">
        <v>21</v>
      </c>
      <c r="F8" s="4" t="s">
        <v>22</v>
      </c>
      <c r="G8" s="4" t="s">
        <v>23</v>
      </c>
      <c r="H8" s="4" t="s">
        <v>24</v>
      </c>
      <c r="I8" s="4" t="s">
        <v>25</v>
      </c>
      <c r="J8" s="4" t="s">
        <v>26</v>
      </c>
      <c r="K8" s="4" t="s">
        <v>27</v>
      </c>
      <c r="L8" s="4" t="s">
        <v>28</v>
      </c>
      <c r="M8" s="4" t="s">
        <v>29</v>
      </c>
      <c r="N8" s="37"/>
      <c r="O8" s="37"/>
      <c r="P8" s="37"/>
      <c r="Q8" s="37"/>
      <c r="R8" s="37"/>
      <c r="S8" s="37"/>
      <c r="T8" s="37"/>
      <c r="U8" s="37"/>
      <c r="V8" s="37"/>
      <c r="W8" s="37"/>
    </row>
    <row r="9" spans="2:23" ht="16.5" thickBot="1" x14ac:dyDescent="0.3">
      <c r="B9" s="3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4">
        <v>14</v>
      </c>
      <c r="P9" s="4">
        <v>15</v>
      </c>
      <c r="Q9" s="4">
        <v>16</v>
      </c>
      <c r="R9" s="4">
        <v>17</v>
      </c>
      <c r="S9" s="4">
        <v>18</v>
      </c>
      <c r="T9" s="4">
        <v>19</v>
      </c>
      <c r="U9" s="4">
        <v>20</v>
      </c>
      <c r="V9" s="4">
        <v>21</v>
      </c>
      <c r="W9" s="4">
        <v>22</v>
      </c>
    </row>
    <row r="10" spans="2:23" ht="16.5" thickBot="1" x14ac:dyDescent="0.3">
      <c r="B10" s="3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W10"/>
  <sheetViews>
    <sheetView workbookViewId="0">
      <selection activeCell="K29" sqref="K29"/>
    </sheetView>
  </sheetViews>
  <sheetFormatPr defaultRowHeight="15" x14ac:dyDescent="0.25"/>
  <sheetData>
    <row r="2" spans="2:23" ht="48" customHeight="1" x14ac:dyDescent="0.25">
      <c r="B2" s="1"/>
      <c r="C2" s="1"/>
      <c r="D2" s="34" t="s">
        <v>31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2:23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2"/>
    </row>
    <row r="4" spans="2:23" ht="16.5" thickBot="1" x14ac:dyDescent="0.3">
      <c r="B4" s="35" t="s">
        <v>0</v>
      </c>
      <c r="C4" s="35" t="s">
        <v>1</v>
      </c>
      <c r="D4" s="38" t="s">
        <v>2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0"/>
      <c r="Q4" s="35" t="s">
        <v>3</v>
      </c>
      <c r="R4" s="35" t="s">
        <v>4</v>
      </c>
      <c r="S4" s="35" t="s">
        <v>5</v>
      </c>
      <c r="T4" s="35" t="s">
        <v>6</v>
      </c>
      <c r="U4" s="35" t="s">
        <v>7</v>
      </c>
      <c r="V4" s="35" t="s">
        <v>8</v>
      </c>
      <c r="W4" s="35" t="s">
        <v>9</v>
      </c>
    </row>
    <row r="5" spans="2:23" ht="16.5" thickBot="1" x14ac:dyDescent="0.3">
      <c r="B5" s="36"/>
      <c r="C5" s="36"/>
      <c r="D5" s="38" t="s">
        <v>10</v>
      </c>
      <c r="E5" s="39"/>
      <c r="F5" s="39"/>
      <c r="G5" s="39"/>
      <c r="H5" s="39"/>
      <c r="I5" s="39"/>
      <c r="J5" s="39"/>
      <c r="K5" s="39"/>
      <c r="L5" s="39"/>
      <c r="M5" s="39"/>
      <c r="N5" s="40"/>
      <c r="O5" s="41" t="s">
        <v>11</v>
      </c>
      <c r="P5" s="42"/>
      <c r="Q5" s="36"/>
      <c r="R5" s="36"/>
      <c r="S5" s="36"/>
      <c r="T5" s="36"/>
      <c r="U5" s="36"/>
      <c r="V5" s="36"/>
      <c r="W5" s="36"/>
    </row>
    <row r="6" spans="2:23" ht="16.5" thickBot="1" x14ac:dyDescent="0.3">
      <c r="B6" s="36"/>
      <c r="C6" s="36"/>
      <c r="D6" s="38" t="s">
        <v>12</v>
      </c>
      <c r="E6" s="39"/>
      <c r="F6" s="39"/>
      <c r="G6" s="39"/>
      <c r="H6" s="39"/>
      <c r="I6" s="39"/>
      <c r="J6" s="39"/>
      <c r="K6" s="39"/>
      <c r="L6" s="39"/>
      <c r="M6" s="40"/>
      <c r="N6" s="35" t="s">
        <v>13</v>
      </c>
      <c r="O6" s="43"/>
      <c r="P6" s="44"/>
      <c r="Q6" s="36"/>
      <c r="R6" s="36"/>
      <c r="S6" s="36"/>
      <c r="T6" s="36"/>
      <c r="U6" s="36"/>
      <c r="V6" s="36"/>
      <c r="W6" s="36"/>
    </row>
    <row r="7" spans="2:23" ht="16.5" thickBot="1" x14ac:dyDescent="0.3">
      <c r="B7" s="36"/>
      <c r="C7" s="36"/>
      <c r="D7" s="38" t="s">
        <v>14</v>
      </c>
      <c r="E7" s="39"/>
      <c r="F7" s="40"/>
      <c r="G7" s="38" t="s">
        <v>15</v>
      </c>
      <c r="H7" s="39"/>
      <c r="I7" s="40"/>
      <c r="J7" s="38" t="s">
        <v>16</v>
      </c>
      <c r="K7" s="40"/>
      <c r="L7" s="38" t="s">
        <v>17</v>
      </c>
      <c r="M7" s="40"/>
      <c r="N7" s="36"/>
      <c r="O7" s="35" t="s">
        <v>18</v>
      </c>
      <c r="P7" s="35" t="s">
        <v>19</v>
      </c>
      <c r="Q7" s="36"/>
      <c r="R7" s="36"/>
      <c r="S7" s="36"/>
      <c r="T7" s="36"/>
      <c r="U7" s="36"/>
      <c r="V7" s="36"/>
      <c r="W7" s="36"/>
    </row>
    <row r="8" spans="2:23" ht="95.25" thickBot="1" x14ac:dyDescent="0.3">
      <c r="B8" s="37"/>
      <c r="C8" s="37"/>
      <c r="D8" s="4" t="s">
        <v>20</v>
      </c>
      <c r="E8" s="4" t="s">
        <v>21</v>
      </c>
      <c r="F8" s="4" t="s">
        <v>22</v>
      </c>
      <c r="G8" s="4" t="s">
        <v>23</v>
      </c>
      <c r="H8" s="4" t="s">
        <v>24</v>
      </c>
      <c r="I8" s="4" t="s">
        <v>25</v>
      </c>
      <c r="J8" s="4" t="s">
        <v>26</v>
      </c>
      <c r="K8" s="4" t="s">
        <v>27</v>
      </c>
      <c r="L8" s="4" t="s">
        <v>28</v>
      </c>
      <c r="M8" s="4" t="s">
        <v>29</v>
      </c>
      <c r="N8" s="37"/>
      <c r="O8" s="37"/>
      <c r="P8" s="37"/>
      <c r="Q8" s="37"/>
      <c r="R8" s="37"/>
      <c r="S8" s="37"/>
      <c r="T8" s="37"/>
      <c r="U8" s="37"/>
      <c r="V8" s="37"/>
      <c r="W8" s="37"/>
    </row>
    <row r="9" spans="2:23" ht="16.5" thickBot="1" x14ac:dyDescent="0.3">
      <c r="B9" s="3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4">
        <v>14</v>
      </c>
      <c r="P9" s="4">
        <v>15</v>
      </c>
      <c r="Q9" s="4">
        <v>16</v>
      </c>
      <c r="R9" s="4">
        <v>17</v>
      </c>
      <c r="S9" s="4">
        <v>18</v>
      </c>
      <c r="T9" s="4">
        <v>19</v>
      </c>
      <c r="U9" s="4">
        <v>20</v>
      </c>
      <c r="V9" s="4">
        <v>21</v>
      </c>
      <c r="W9" s="4">
        <v>22</v>
      </c>
    </row>
    <row r="10" spans="2:23" ht="16.5" thickBot="1" x14ac:dyDescent="0.3">
      <c r="B10" s="3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W10"/>
  <sheetViews>
    <sheetView zoomScale="85" zoomScaleNormal="85" workbookViewId="0">
      <selection activeCell="B10" sqref="B10:W10"/>
    </sheetView>
  </sheetViews>
  <sheetFormatPr defaultRowHeight="15" x14ac:dyDescent="0.25"/>
  <cols>
    <col min="3" max="3" width="14.42578125" bestFit="1" customWidth="1"/>
    <col min="17" max="17" width="18.7109375" customWidth="1"/>
    <col min="18" max="18" width="12.7109375" customWidth="1"/>
    <col min="19" max="19" width="11.7109375" customWidth="1"/>
    <col min="21" max="21" width="16.28515625" customWidth="1"/>
    <col min="22" max="22" width="22.85546875" customWidth="1"/>
    <col min="23" max="23" width="21.7109375" customWidth="1"/>
  </cols>
  <sheetData>
    <row r="2" spans="2:23" ht="46.5" customHeight="1" x14ac:dyDescent="0.25">
      <c r="B2" s="1"/>
      <c r="C2" s="1"/>
      <c r="D2" s="34" t="s">
        <v>31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2:23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2"/>
    </row>
    <row r="4" spans="2:23" ht="16.5" thickBot="1" x14ac:dyDescent="0.3">
      <c r="B4" s="35" t="s">
        <v>0</v>
      </c>
      <c r="C4" s="35" t="s">
        <v>1</v>
      </c>
      <c r="D4" s="38" t="s">
        <v>2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0"/>
      <c r="Q4" s="35" t="s">
        <v>3</v>
      </c>
      <c r="R4" s="35" t="s">
        <v>4</v>
      </c>
      <c r="S4" s="35" t="s">
        <v>5</v>
      </c>
      <c r="T4" s="35" t="s">
        <v>6</v>
      </c>
      <c r="U4" s="35" t="s">
        <v>7</v>
      </c>
      <c r="V4" s="35" t="s">
        <v>8</v>
      </c>
      <c r="W4" s="35" t="s">
        <v>9</v>
      </c>
    </row>
    <row r="5" spans="2:23" ht="16.5" thickBot="1" x14ac:dyDescent="0.3">
      <c r="B5" s="36"/>
      <c r="C5" s="36"/>
      <c r="D5" s="38" t="s">
        <v>10</v>
      </c>
      <c r="E5" s="39"/>
      <c r="F5" s="39"/>
      <c r="G5" s="39"/>
      <c r="H5" s="39"/>
      <c r="I5" s="39"/>
      <c r="J5" s="39"/>
      <c r="K5" s="39"/>
      <c r="L5" s="39"/>
      <c r="M5" s="39"/>
      <c r="N5" s="40"/>
      <c r="O5" s="41" t="s">
        <v>11</v>
      </c>
      <c r="P5" s="42"/>
      <c r="Q5" s="36"/>
      <c r="R5" s="36"/>
      <c r="S5" s="36"/>
      <c r="T5" s="36"/>
      <c r="U5" s="36"/>
      <c r="V5" s="36"/>
      <c r="W5" s="36"/>
    </row>
    <row r="6" spans="2:23" ht="16.5" thickBot="1" x14ac:dyDescent="0.3">
      <c r="B6" s="36"/>
      <c r="C6" s="36"/>
      <c r="D6" s="38" t="s">
        <v>12</v>
      </c>
      <c r="E6" s="39"/>
      <c r="F6" s="39"/>
      <c r="G6" s="39"/>
      <c r="H6" s="39"/>
      <c r="I6" s="39"/>
      <c r="J6" s="39"/>
      <c r="K6" s="39"/>
      <c r="L6" s="39"/>
      <c r="M6" s="40"/>
      <c r="N6" s="35" t="s">
        <v>13</v>
      </c>
      <c r="O6" s="43"/>
      <c r="P6" s="44"/>
      <c r="Q6" s="36"/>
      <c r="R6" s="36"/>
      <c r="S6" s="36"/>
      <c r="T6" s="36"/>
      <c r="U6" s="36"/>
      <c r="V6" s="36"/>
      <c r="W6" s="36"/>
    </row>
    <row r="7" spans="2:23" ht="16.5" thickBot="1" x14ac:dyDescent="0.3">
      <c r="B7" s="36"/>
      <c r="C7" s="36"/>
      <c r="D7" s="38" t="s">
        <v>14</v>
      </c>
      <c r="E7" s="39"/>
      <c r="F7" s="40"/>
      <c r="G7" s="38" t="s">
        <v>15</v>
      </c>
      <c r="H7" s="39"/>
      <c r="I7" s="40"/>
      <c r="J7" s="38" t="s">
        <v>16</v>
      </c>
      <c r="K7" s="40"/>
      <c r="L7" s="38" t="s">
        <v>17</v>
      </c>
      <c r="M7" s="40"/>
      <c r="N7" s="36"/>
      <c r="O7" s="35" t="s">
        <v>18</v>
      </c>
      <c r="P7" s="35" t="s">
        <v>19</v>
      </c>
      <c r="Q7" s="36"/>
      <c r="R7" s="36"/>
      <c r="S7" s="36"/>
      <c r="T7" s="36"/>
      <c r="U7" s="36"/>
      <c r="V7" s="36"/>
      <c r="W7" s="36"/>
    </row>
    <row r="8" spans="2:23" ht="95.25" thickBot="1" x14ac:dyDescent="0.3">
      <c r="B8" s="37"/>
      <c r="C8" s="37"/>
      <c r="D8" s="4" t="s">
        <v>20</v>
      </c>
      <c r="E8" s="4" t="s">
        <v>21</v>
      </c>
      <c r="F8" s="4" t="s">
        <v>22</v>
      </c>
      <c r="G8" s="4" t="s">
        <v>23</v>
      </c>
      <c r="H8" s="4" t="s">
        <v>24</v>
      </c>
      <c r="I8" s="4" t="s">
        <v>25</v>
      </c>
      <c r="J8" s="4" t="s">
        <v>26</v>
      </c>
      <c r="K8" s="4" t="s">
        <v>27</v>
      </c>
      <c r="L8" s="4" t="s">
        <v>28</v>
      </c>
      <c r="M8" s="4" t="s">
        <v>29</v>
      </c>
      <c r="N8" s="37"/>
      <c r="O8" s="37"/>
      <c r="P8" s="37"/>
      <c r="Q8" s="37"/>
      <c r="R8" s="37"/>
      <c r="S8" s="37"/>
      <c r="T8" s="37"/>
      <c r="U8" s="37"/>
      <c r="V8" s="37"/>
      <c r="W8" s="37"/>
    </row>
    <row r="9" spans="2:23" ht="16.5" thickBot="1" x14ac:dyDescent="0.3">
      <c r="B9" s="3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4">
        <v>14</v>
      </c>
      <c r="P9" s="4">
        <v>15</v>
      </c>
      <c r="Q9" s="4">
        <v>16</v>
      </c>
      <c r="R9" s="4">
        <v>17</v>
      </c>
      <c r="S9" s="4">
        <v>18</v>
      </c>
      <c r="T9" s="4">
        <v>19</v>
      </c>
      <c r="U9" s="4">
        <v>20</v>
      </c>
      <c r="V9" s="4">
        <v>21</v>
      </c>
      <c r="W9" s="4">
        <v>22</v>
      </c>
    </row>
    <row r="10" spans="2:23" ht="16.5" thickBot="1" x14ac:dyDescent="0.3">
      <c r="B10" s="9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Приобретение электроэнергии</vt:lpstr>
      <vt:lpstr>Вспомогательные материалы</vt:lpstr>
      <vt:lpstr>Капитальный ремонт</vt:lpstr>
      <vt:lpstr>Приобретение оборудования</vt:lpstr>
      <vt:lpstr>Страхование</vt:lpstr>
      <vt:lpstr>Лизинг</vt:lpstr>
      <vt:lpstr>Диагностика и экспертиза ПБ</vt:lpstr>
      <vt:lpstr>НИОКР</vt:lpstr>
      <vt:lpstr>Тех. обслуж. и текущий ремонт</vt:lpstr>
      <vt:lpstr>Услуги производств. назначения</vt:lpstr>
      <vt:lpstr>Приобретение гор.-смазочн. мат.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2022-03-09T03:31:54Z</dcterms:modified>
</cp:coreProperties>
</file>