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activeTab="2"/>
  </bookViews>
  <sheets>
    <sheet name="ЦО." sheetId="6" r:id="rId1"/>
    <sheet name="КФ." sheetId="5" r:id="rId2"/>
    <sheet name="свод" sheetId="7" r:id="rId3"/>
  </sheets>
  <calcPr calcId="152511"/>
</workbook>
</file>

<file path=xl/calcChain.xml><?xml version="1.0" encoding="utf-8"?>
<calcChain xmlns="http://schemas.openxmlformats.org/spreadsheetml/2006/main">
  <c r="F11" i="7" l="1"/>
  <c r="M11" i="7"/>
  <c r="N11" i="7"/>
  <c r="F13" i="7"/>
  <c r="M13" i="7"/>
  <c r="N13" i="7"/>
  <c r="F9" i="7"/>
  <c r="G9" i="7"/>
  <c r="H9" i="7"/>
  <c r="I9" i="7"/>
  <c r="E11" i="7"/>
  <c r="E13" i="7"/>
  <c r="E9" i="7"/>
  <c r="E22" i="7" s="1"/>
  <c r="N9" i="6"/>
  <c r="N9" i="7" s="1"/>
  <c r="M9" i="6"/>
  <c r="M9" i="7" s="1"/>
  <c r="G22" i="6" l="1"/>
  <c r="H22" i="6"/>
  <c r="I22" i="6"/>
  <c r="J22" i="6"/>
  <c r="K22" i="6"/>
  <c r="L22" i="6"/>
  <c r="M22" i="6"/>
  <c r="N22" i="6"/>
  <c r="O22" i="6"/>
  <c r="P22" i="6"/>
  <c r="E22" i="5" l="1"/>
  <c r="F22" i="6" l="1"/>
  <c r="E22" i="6"/>
  <c r="F22" i="5"/>
  <c r="F22" i="7"/>
  <c r="P22" i="5"/>
  <c r="I22" i="5"/>
  <c r="J22" i="5"/>
  <c r="H22" i="5"/>
  <c r="K22" i="5"/>
  <c r="L22" i="5"/>
  <c r="I22" i="7"/>
  <c r="M22" i="7"/>
  <c r="M22" i="5"/>
  <c r="N22" i="5"/>
  <c r="N22" i="7"/>
  <c r="G22" i="5"/>
  <c r="O22" i="5"/>
  <c r="H22" i="7"/>
  <c r="G22" i="7"/>
</calcChain>
</file>

<file path=xl/sharedStrings.xml><?xml version="1.0" encoding="utf-8"?>
<sst xmlns="http://schemas.openxmlformats.org/spreadsheetml/2006/main" count="141" uniqueCount="33">
  <si>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</si>
  <si>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</si>
  <si>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</si>
  <si>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</si>
  <si>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</si>
  <si>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</si>
  <si>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</si>
  <si>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</si>
  <si>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</si>
  <si>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</si>
  <si>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</si>
  <si>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</si>
  <si>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</si>
  <si>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</si>
  <si>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</si>
  <si>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</si>
  <si>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</si>
  <si>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</si>
  <si>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</si>
  <si>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</si>
  <si>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</si>
  <si>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</si>
  <si>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</si>
  <si>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</si>
  <si>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</si>
  <si>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</si>
  <si>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</si>
  <si>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</si>
  <si>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</si>
  <si>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</si>
  <si>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</si>
  <si>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февраль  2022</t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</si>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</sst>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_ ;\-#,##0\ 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view="pageBreakPreview" zoomScale="80" zoomScaleNormal="80" zoomScaleSheetLayoutView="80" workbookViewId="0">
      <selection activeCell="O11" sqref="O11"/>
    </sheetView>
  </sheetViews>
  <sheetFormatPr defaultColWidth="9.140625" defaultRowHeight="12.75" x14ac:dyDescent="0.2"/>
  <cols>
    <col min="1" max="1" width="9.140625" style="1"/>
    <col min="2" max="2" width="14.7109375" style="1" customWidth="1"/>
    <col min="3" max="3" width="19.28515625" style="1" customWidth="1"/>
    <col min="4" max="4" width="21.42578125" style="1" customWidth="1"/>
    <col min="5" max="5" width="16" style="5" customWidth="1"/>
    <col min="6" max="6" width="11.28515625" style="5" customWidth="1"/>
    <col min="7" max="8" width="9.85546875" style="5" customWidth="1"/>
    <col min="9" max="9" width="11.14062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3.42578125" style="5" customWidth="1"/>
    <col min="17" max="16384" width="9.140625" style="1"/>
  </cols>
  <sheetData>
    <row r="1" spans="1:16" ht="85.5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7" customFormat="1" ht="18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7" customHeight="1" x14ac:dyDescent="0.2">
      <c r="A3" s="42" t="s">
        <v>13</v>
      </c>
      <c r="B3" s="42" t="s">
        <v>0</v>
      </c>
      <c r="C3" s="42"/>
      <c r="D3" s="42"/>
      <c r="E3" s="43" t="s">
        <v>14</v>
      </c>
      <c r="F3" s="43"/>
      <c r="G3" s="43" t="s">
        <v>20</v>
      </c>
      <c r="H3" s="43"/>
      <c r="I3" s="43"/>
      <c r="J3" s="43"/>
      <c r="K3" s="43"/>
      <c r="L3" s="43"/>
      <c r="M3" s="43" t="s">
        <v>21</v>
      </c>
      <c r="N3" s="43"/>
      <c r="O3" s="43" t="s">
        <v>22</v>
      </c>
      <c r="P3" s="43"/>
    </row>
    <row r="4" spans="1:16" x14ac:dyDescent="0.2">
      <c r="A4" s="42"/>
      <c r="B4" s="42"/>
      <c r="C4" s="42"/>
      <c r="D4" s="42"/>
      <c r="E4" s="43" t="s">
        <v>1</v>
      </c>
      <c r="F4" s="43" t="s">
        <v>2</v>
      </c>
      <c r="G4" s="43" t="s">
        <v>1</v>
      </c>
      <c r="H4" s="43" t="s">
        <v>2</v>
      </c>
      <c r="I4" s="43" t="s">
        <v>19</v>
      </c>
      <c r="J4" s="43"/>
      <c r="K4" s="43"/>
      <c r="L4" s="43"/>
      <c r="M4" s="43"/>
      <c r="N4" s="43"/>
      <c r="O4" s="43"/>
      <c r="P4" s="43"/>
    </row>
    <row r="5" spans="1:16" ht="21.75" customHeight="1" x14ac:dyDescent="0.2">
      <c r="A5" s="42"/>
      <c r="B5" s="42"/>
      <c r="C5" s="42"/>
      <c r="D5" s="42"/>
      <c r="E5" s="43"/>
      <c r="F5" s="43"/>
      <c r="G5" s="43"/>
      <c r="H5" s="43"/>
      <c r="I5" s="43" t="s">
        <v>18</v>
      </c>
      <c r="J5" s="45" t="s">
        <v>3</v>
      </c>
      <c r="K5" s="45"/>
      <c r="L5" s="45"/>
      <c r="M5" s="43" t="s">
        <v>1</v>
      </c>
      <c r="N5" s="43" t="s">
        <v>2</v>
      </c>
      <c r="O5" s="43"/>
      <c r="P5" s="43"/>
    </row>
    <row r="6" spans="1:16" ht="67.5" customHeight="1" x14ac:dyDescent="0.2">
      <c r="A6" s="42"/>
      <c r="B6" s="42"/>
      <c r="C6" s="42"/>
      <c r="D6" s="42"/>
      <c r="E6" s="43"/>
      <c r="F6" s="43"/>
      <c r="G6" s="43"/>
      <c r="H6" s="43"/>
      <c r="I6" s="43"/>
      <c r="J6" s="6" t="s">
        <v>17</v>
      </c>
      <c r="K6" s="6" t="s">
        <v>16</v>
      </c>
      <c r="L6" s="6" t="s">
        <v>15</v>
      </c>
      <c r="M6" s="43"/>
      <c r="N6" s="43"/>
      <c r="O6" s="4" t="s">
        <v>1</v>
      </c>
      <c r="P6" s="3" t="s">
        <v>23</v>
      </c>
    </row>
    <row r="7" spans="1:16" x14ac:dyDescent="0.2">
      <c r="A7" s="42"/>
      <c r="B7" s="42">
        <v>1</v>
      </c>
      <c r="C7" s="42"/>
      <c r="D7" s="42"/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3">
        <v>12</v>
      </c>
      <c r="P7" s="3">
        <v>13</v>
      </c>
    </row>
    <row r="8" spans="1:16" ht="15" x14ac:dyDescent="0.2">
      <c r="A8" s="2">
        <v>1</v>
      </c>
      <c r="B8" s="44" t="s">
        <v>8</v>
      </c>
      <c r="C8" s="44" t="s">
        <v>6</v>
      </c>
      <c r="D8" s="2" t="s">
        <v>4</v>
      </c>
      <c r="E8" s="32"/>
      <c r="F8" s="32"/>
      <c r="G8" s="31"/>
      <c r="H8" s="31"/>
      <c r="I8" s="31"/>
      <c r="J8" s="8"/>
      <c r="K8" s="8"/>
      <c r="L8" s="8"/>
      <c r="M8" s="11"/>
      <c r="N8" s="11"/>
      <c r="O8" s="8"/>
      <c r="P8" s="8"/>
    </row>
    <row r="9" spans="1:16" ht="25.5" x14ac:dyDescent="0.2">
      <c r="A9" s="2">
        <v>2</v>
      </c>
      <c r="B9" s="44"/>
      <c r="C9" s="44"/>
      <c r="D9" s="2" t="s">
        <v>5</v>
      </c>
      <c r="E9" s="28">
        <v>544</v>
      </c>
      <c r="F9" s="24">
        <v>3794</v>
      </c>
      <c r="G9" s="36">
        <v>1</v>
      </c>
      <c r="H9" s="31">
        <v>7</v>
      </c>
      <c r="I9" s="36">
        <v>1</v>
      </c>
      <c r="J9" s="24"/>
      <c r="K9" s="24"/>
      <c r="L9" s="24"/>
      <c r="M9" s="28">
        <f>E9-G9</f>
        <v>543</v>
      </c>
      <c r="N9" s="24">
        <f>F9-H9</f>
        <v>3787</v>
      </c>
      <c r="O9" s="19">
        <v>4</v>
      </c>
      <c r="P9" s="20">
        <v>28</v>
      </c>
    </row>
    <row r="10" spans="1:16" ht="15.75" x14ac:dyDescent="0.2">
      <c r="A10" s="2">
        <v>3</v>
      </c>
      <c r="B10" s="44"/>
      <c r="C10" s="44" t="s">
        <v>7</v>
      </c>
      <c r="D10" s="2" t="s">
        <v>4</v>
      </c>
      <c r="E10" s="28"/>
      <c r="F10" s="24"/>
      <c r="G10" s="31"/>
      <c r="H10" s="31"/>
      <c r="I10" s="31"/>
      <c r="J10" s="24"/>
      <c r="K10" s="24"/>
      <c r="L10" s="24"/>
      <c r="M10" s="28"/>
      <c r="N10" s="24"/>
      <c r="O10" s="19"/>
      <c r="P10" s="20"/>
    </row>
    <row r="11" spans="1:16" ht="25.5" x14ac:dyDescent="0.2">
      <c r="A11" s="2">
        <v>4</v>
      </c>
      <c r="B11" s="44"/>
      <c r="C11" s="44"/>
      <c r="D11" s="2" t="s">
        <v>5</v>
      </c>
      <c r="E11" s="28">
        <v>4</v>
      </c>
      <c r="F11" s="24">
        <v>32.019999999999996</v>
      </c>
      <c r="G11" s="31"/>
      <c r="H11" s="31"/>
      <c r="I11" s="31"/>
      <c r="J11" s="24"/>
      <c r="K11" s="24"/>
      <c r="L11" s="24"/>
      <c r="M11" s="28">
        <v>4</v>
      </c>
      <c r="N11" s="24">
        <v>32.020000000000003</v>
      </c>
      <c r="O11" s="19"/>
      <c r="P11" s="20"/>
    </row>
    <row r="12" spans="1:16" ht="25.5" x14ac:dyDescent="0.2">
      <c r="A12" s="2">
        <v>5</v>
      </c>
      <c r="B12" s="44" t="s">
        <v>9</v>
      </c>
      <c r="C12" s="2" t="s">
        <v>6</v>
      </c>
      <c r="D12" s="2" t="s">
        <v>5</v>
      </c>
      <c r="E12" s="28"/>
      <c r="F12" s="24"/>
      <c r="G12" s="31"/>
      <c r="H12" s="31"/>
      <c r="I12" s="31"/>
      <c r="J12" s="25"/>
      <c r="K12" s="25"/>
      <c r="L12" s="25"/>
      <c r="M12" s="29"/>
      <c r="N12" s="25"/>
      <c r="O12" s="20"/>
      <c r="P12" s="20"/>
    </row>
    <row r="13" spans="1:16" ht="25.5" x14ac:dyDescent="0.2">
      <c r="A13" s="2">
        <v>6</v>
      </c>
      <c r="B13" s="44"/>
      <c r="C13" s="2" t="s">
        <v>7</v>
      </c>
      <c r="D13" s="2" t="s">
        <v>5</v>
      </c>
      <c r="E13" s="29">
        <v>2</v>
      </c>
      <c r="F13" s="25">
        <v>4191.8</v>
      </c>
      <c r="G13" s="31"/>
      <c r="H13" s="31"/>
      <c r="I13" s="31"/>
      <c r="J13" s="25"/>
      <c r="K13" s="25"/>
      <c r="L13" s="25"/>
      <c r="M13" s="29">
        <v>2</v>
      </c>
      <c r="N13" s="25">
        <v>4191.8</v>
      </c>
      <c r="O13" s="20"/>
      <c r="P13" s="20"/>
    </row>
    <row r="14" spans="1:16" ht="25.5" x14ac:dyDescent="0.2">
      <c r="A14" s="2">
        <v>7</v>
      </c>
      <c r="B14" s="44" t="s">
        <v>10</v>
      </c>
      <c r="C14" s="2" t="s">
        <v>6</v>
      </c>
      <c r="D14" s="2" t="s">
        <v>5</v>
      </c>
      <c r="E14" s="29"/>
      <c r="F14" s="25"/>
      <c r="G14" s="25"/>
      <c r="H14" s="25"/>
      <c r="I14" s="25"/>
      <c r="J14" s="25"/>
      <c r="K14" s="25"/>
      <c r="L14" s="25"/>
      <c r="M14" s="29"/>
      <c r="N14" s="25"/>
      <c r="O14" s="20"/>
      <c r="P14" s="20"/>
    </row>
    <row r="15" spans="1:16" ht="25.5" x14ac:dyDescent="0.2">
      <c r="A15" s="2">
        <v>8</v>
      </c>
      <c r="B15" s="44"/>
      <c r="C15" s="2" t="s">
        <v>7</v>
      </c>
      <c r="D15" s="2" t="s">
        <v>5</v>
      </c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0"/>
    </row>
    <row r="16" spans="1:16" ht="30" customHeight="1" x14ac:dyDescent="0.2">
      <c r="A16" s="2">
        <v>9</v>
      </c>
      <c r="B16" s="44" t="s">
        <v>11</v>
      </c>
      <c r="C16" s="44" t="s">
        <v>24</v>
      </c>
      <c r="D16" s="44"/>
      <c r="E16" s="29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0"/>
    </row>
    <row r="17" spans="1:16" ht="21.75" customHeight="1" x14ac:dyDescent="0.2">
      <c r="A17" s="2">
        <v>10</v>
      </c>
      <c r="B17" s="44"/>
      <c r="C17" s="44" t="s">
        <v>25</v>
      </c>
      <c r="D17" s="44"/>
      <c r="E17" s="29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0"/>
    </row>
    <row r="18" spans="1:16" ht="30" customHeight="1" x14ac:dyDescent="0.2">
      <c r="A18" s="2">
        <v>11</v>
      </c>
      <c r="B18" s="44"/>
      <c r="C18" s="44" t="s">
        <v>26</v>
      </c>
      <c r="D18" s="44"/>
      <c r="E18" s="29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0"/>
    </row>
    <row r="19" spans="1:16" ht="36.75" customHeight="1" x14ac:dyDescent="0.2">
      <c r="A19" s="2">
        <v>12</v>
      </c>
      <c r="B19" s="44"/>
      <c r="C19" s="44" t="s">
        <v>27</v>
      </c>
      <c r="D19" s="44"/>
      <c r="E19" s="29"/>
      <c r="F19" s="25"/>
      <c r="G19" s="25"/>
      <c r="H19" s="25"/>
      <c r="I19" s="25"/>
      <c r="J19" s="25"/>
      <c r="K19" s="25"/>
      <c r="L19" s="25"/>
      <c r="M19" s="25"/>
      <c r="N19" s="25"/>
      <c r="O19" s="20"/>
      <c r="P19" s="20"/>
    </row>
    <row r="20" spans="1:16" ht="37.5" customHeight="1" x14ac:dyDescent="0.2">
      <c r="A20" s="2">
        <v>13</v>
      </c>
      <c r="B20" s="44"/>
      <c r="C20" s="44" t="s">
        <v>28</v>
      </c>
      <c r="D20" s="44"/>
      <c r="E20" s="29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0"/>
    </row>
    <row r="21" spans="1:16" ht="37.5" customHeight="1" x14ac:dyDescent="0.2">
      <c r="A21" s="2">
        <v>14</v>
      </c>
      <c r="B21" s="44"/>
      <c r="C21" s="44" t="s">
        <v>29</v>
      </c>
      <c r="D21" s="44"/>
      <c r="E21" s="29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0"/>
    </row>
    <row r="22" spans="1:16" s="13" customFormat="1" x14ac:dyDescent="0.2">
      <c r="A22" s="12">
        <v>15</v>
      </c>
      <c r="B22" s="46" t="s">
        <v>12</v>
      </c>
      <c r="C22" s="46"/>
      <c r="D22" s="46"/>
      <c r="E22" s="30">
        <f>SUM(E9:E21)</f>
        <v>550</v>
      </c>
      <c r="F22" s="21">
        <f>SUM(F9:F21)</f>
        <v>8017.82</v>
      </c>
      <c r="G22" s="21">
        <f t="shared" ref="G22:P22" si="0">SUM(G8:G21)</f>
        <v>1</v>
      </c>
      <c r="H22" s="21">
        <f t="shared" si="0"/>
        <v>7</v>
      </c>
      <c r="I22" s="21">
        <f t="shared" si="0"/>
        <v>1</v>
      </c>
      <c r="J22" s="21">
        <f t="shared" si="0"/>
        <v>0</v>
      </c>
      <c r="K22" s="21">
        <f t="shared" si="0"/>
        <v>0</v>
      </c>
      <c r="L22" s="21">
        <f t="shared" si="0"/>
        <v>0</v>
      </c>
      <c r="M22" s="21">
        <f t="shared" si="0"/>
        <v>549</v>
      </c>
      <c r="N22" s="21">
        <f t="shared" si="0"/>
        <v>8010.82</v>
      </c>
      <c r="O22" s="21">
        <f t="shared" si="0"/>
        <v>4</v>
      </c>
      <c r="P22" s="21">
        <f t="shared" si="0"/>
        <v>28</v>
      </c>
    </row>
    <row r="23" spans="1:16" x14ac:dyDescent="0.2">
      <c r="L23" s="16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80" zoomScaleNormal="80" zoomScaleSheetLayoutView="80" workbookViewId="0">
      <selection activeCell="O16" sqref="O16"/>
    </sheetView>
  </sheetViews>
  <sheetFormatPr defaultColWidth="9.140625" defaultRowHeight="12.75" x14ac:dyDescent="0.2"/>
  <cols>
    <col min="1" max="1" width="9.140625" style="1"/>
    <col min="2" max="2" width="13.28515625" style="1" customWidth="1"/>
    <col min="3" max="3" width="19.28515625" style="1" customWidth="1"/>
    <col min="4" max="4" width="21.42578125" style="1" customWidth="1"/>
    <col min="5" max="8" width="9.28515625" style="5" customWidth="1"/>
    <col min="9" max="9" width="10.710937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4.5703125" style="5" customWidth="1"/>
    <col min="17" max="16384" width="9.140625" style="1"/>
  </cols>
  <sheetData>
    <row r="1" spans="1:16" s="5" customFormat="1" ht="85.5" customHeight="1" x14ac:dyDescent="0.2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5" customFormat="1" ht="18" customHeight="1" x14ac:dyDescent="0.2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5" customFormat="1" ht="27" customHeight="1" x14ac:dyDescent="0.2">
      <c r="A3" s="43" t="s">
        <v>13</v>
      </c>
      <c r="B3" s="43" t="s">
        <v>0</v>
      </c>
      <c r="C3" s="43"/>
      <c r="D3" s="43"/>
      <c r="E3" s="43" t="s">
        <v>14</v>
      </c>
      <c r="F3" s="43"/>
      <c r="G3" s="43" t="s">
        <v>20</v>
      </c>
      <c r="H3" s="43"/>
      <c r="I3" s="43"/>
      <c r="J3" s="43"/>
      <c r="K3" s="43"/>
      <c r="L3" s="43"/>
      <c r="M3" s="43" t="s">
        <v>21</v>
      </c>
      <c r="N3" s="43"/>
      <c r="O3" s="43" t="s">
        <v>22</v>
      </c>
      <c r="P3" s="43"/>
    </row>
    <row r="4" spans="1:16" s="5" customFormat="1" x14ac:dyDescent="0.2">
      <c r="A4" s="43"/>
      <c r="B4" s="43"/>
      <c r="C4" s="43"/>
      <c r="D4" s="43"/>
      <c r="E4" s="43" t="s">
        <v>1</v>
      </c>
      <c r="F4" s="43" t="s">
        <v>2</v>
      </c>
      <c r="G4" s="43" t="s">
        <v>1</v>
      </c>
      <c r="H4" s="43" t="s">
        <v>2</v>
      </c>
      <c r="I4" s="43" t="s">
        <v>19</v>
      </c>
      <c r="J4" s="43"/>
      <c r="K4" s="43"/>
      <c r="L4" s="43"/>
      <c r="M4" s="43"/>
      <c r="N4" s="43"/>
      <c r="O4" s="43"/>
      <c r="P4" s="43"/>
    </row>
    <row r="5" spans="1:16" s="5" customFormat="1" ht="21.75" customHeight="1" x14ac:dyDescent="0.2">
      <c r="A5" s="43"/>
      <c r="B5" s="43"/>
      <c r="C5" s="43"/>
      <c r="D5" s="43"/>
      <c r="E5" s="43"/>
      <c r="F5" s="43"/>
      <c r="G5" s="43"/>
      <c r="H5" s="43"/>
      <c r="I5" s="43" t="s">
        <v>18</v>
      </c>
      <c r="J5" s="45" t="s">
        <v>3</v>
      </c>
      <c r="K5" s="45"/>
      <c r="L5" s="45"/>
      <c r="M5" s="43" t="s">
        <v>1</v>
      </c>
      <c r="N5" s="43" t="s">
        <v>2</v>
      </c>
      <c r="O5" s="43"/>
      <c r="P5" s="43"/>
    </row>
    <row r="6" spans="1:16" s="5" customFormat="1" ht="67.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9" t="s">
        <v>17</v>
      </c>
      <c r="K6" s="9" t="s">
        <v>16</v>
      </c>
      <c r="L6" s="9" t="s">
        <v>15</v>
      </c>
      <c r="M6" s="43"/>
      <c r="N6" s="43"/>
      <c r="O6" s="10" t="s">
        <v>1</v>
      </c>
      <c r="P6" s="9" t="s">
        <v>23</v>
      </c>
    </row>
    <row r="7" spans="1:16" s="5" customFormat="1" x14ac:dyDescent="0.2">
      <c r="A7" s="43"/>
      <c r="B7" s="43">
        <v>1</v>
      </c>
      <c r="C7" s="43"/>
      <c r="D7" s="43"/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</row>
    <row r="8" spans="1:16" s="5" customFormat="1" ht="21" customHeight="1" x14ac:dyDescent="0.2">
      <c r="A8" s="9">
        <v>1</v>
      </c>
      <c r="B8" s="43" t="s">
        <v>8</v>
      </c>
      <c r="C8" s="43" t="s">
        <v>6</v>
      </c>
      <c r="D8" s="9" t="s">
        <v>4</v>
      </c>
      <c r="E8" s="33"/>
      <c r="F8" s="33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s="5" customFormat="1" ht="25.5" x14ac:dyDescent="0.2">
      <c r="A9" s="9">
        <v>2</v>
      </c>
      <c r="B9" s="43"/>
      <c r="C9" s="43"/>
      <c r="D9" s="9" t="s">
        <v>5</v>
      </c>
      <c r="E9" s="37">
        <v>109</v>
      </c>
      <c r="F9" s="34">
        <v>763</v>
      </c>
      <c r="G9" s="26"/>
      <c r="H9" s="26"/>
      <c r="I9" s="26"/>
      <c r="J9" s="26"/>
      <c r="K9" s="26"/>
      <c r="L9" s="26"/>
      <c r="M9" s="39">
        <v>3</v>
      </c>
      <c r="N9" s="26">
        <v>21</v>
      </c>
      <c r="O9" s="26">
        <v>5</v>
      </c>
      <c r="P9" s="18">
        <v>30</v>
      </c>
    </row>
    <row r="10" spans="1:16" s="5" customFormat="1" ht="15.75" x14ac:dyDescent="0.2">
      <c r="A10" s="9">
        <v>3</v>
      </c>
      <c r="B10" s="43"/>
      <c r="C10" s="43" t="s">
        <v>7</v>
      </c>
      <c r="D10" s="9" t="s">
        <v>4</v>
      </c>
      <c r="E10" s="37"/>
      <c r="F10" s="34"/>
      <c r="G10" s="26"/>
      <c r="H10" s="26"/>
      <c r="I10" s="26"/>
      <c r="J10" s="26"/>
      <c r="K10" s="26"/>
      <c r="L10" s="26"/>
      <c r="M10" s="39"/>
      <c r="N10" s="26"/>
      <c r="O10" s="26"/>
      <c r="P10" s="17"/>
    </row>
    <row r="11" spans="1:16" s="5" customFormat="1" ht="25.5" x14ac:dyDescent="0.2">
      <c r="A11" s="9">
        <v>4</v>
      </c>
      <c r="B11" s="43"/>
      <c r="C11" s="43"/>
      <c r="D11" s="9" t="s">
        <v>5</v>
      </c>
      <c r="E11" s="38">
        <v>1</v>
      </c>
      <c r="F11" s="35">
        <v>13.45</v>
      </c>
      <c r="G11" s="26"/>
      <c r="H11" s="26"/>
      <c r="I11" s="26"/>
      <c r="J11" s="26"/>
      <c r="K11" s="26"/>
      <c r="L11" s="26"/>
      <c r="M11" s="39">
        <v>1</v>
      </c>
      <c r="N11" s="26">
        <v>13.45</v>
      </c>
      <c r="O11" s="26"/>
      <c r="P11" s="17"/>
    </row>
    <row r="12" spans="1:16" s="5" customFormat="1" ht="25.5" x14ac:dyDescent="0.2">
      <c r="A12" s="9">
        <v>5</v>
      </c>
      <c r="B12" s="43" t="s">
        <v>9</v>
      </c>
      <c r="C12" s="9" t="s">
        <v>6</v>
      </c>
      <c r="D12" s="9" t="s">
        <v>5</v>
      </c>
      <c r="E12" s="38"/>
      <c r="F12" s="35"/>
      <c r="G12" s="26"/>
      <c r="H12" s="26"/>
      <c r="I12" s="26"/>
      <c r="J12" s="26"/>
      <c r="K12" s="26"/>
      <c r="L12" s="26"/>
      <c r="M12" s="39"/>
      <c r="N12" s="26"/>
      <c r="O12" s="26"/>
      <c r="P12" s="18"/>
    </row>
    <row r="13" spans="1:16" s="5" customFormat="1" ht="25.5" x14ac:dyDescent="0.2">
      <c r="A13" s="9">
        <v>6</v>
      </c>
      <c r="B13" s="43"/>
      <c r="C13" s="9" t="s">
        <v>7</v>
      </c>
      <c r="D13" s="9" t="s">
        <v>5</v>
      </c>
      <c r="E13" s="38">
        <v>1</v>
      </c>
      <c r="F13" s="35">
        <v>329</v>
      </c>
      <c r="G13" s="26"/>
      <c r="H13" s="26"/>
      <c r="I13" s="26"/>
      <c r="J13" s="26"/>
      <c r="K13" s="26"/>
      <c r="L13" s="26"/>
      <c r="M13" s="39">
        <v>1</v>
      </c>
      <c r="N13" s="26">
        <v>329</v>
      </c>
      <c r="O13" s="26">
        <v>1</v>
      </c>
      <c r="P13" s="18">
        <v>329</v>
      </c>
    </row>
    <row r="14" spans="1:16" s="5" customFormat="1" ht="25.5" x14ac:dyDescent="0.2">
      <c r="A14" s="9">
        <v>7</v>
      </c>
      <c r="B14" s="43" t="s">
        <v>10</v>
      </c>
      <c r="C14" s="9" t="s">
        <v>6</v>
      </c>
      <c r="D14" s="9" t="s">
        <v>5</v>
      </c>
      <c r="E14" s="38"/>
      <c r="F14" s="35"/>
      <c r="G14" s="26"/>
      <c r="H14" s="26"/>
      <c r="I14" s="26"/>
      <c r="J14" s="26"/>
      <c r="K14" s="26"/>
      <c r="L14" s="26"/>
      <c r="M14" s="39"/>
      <c r="N14" s="26"/>
      <c r="O14" s="26"/>
      <c r="P14" s="18"/>
    </row>
    <row r="15" spans="1:16" s="5" customFormat="1" ht="25.5" x14ac:dyDescent="0.2">
      <c r="A15" s="9">
        <v>8</v>
      </c>
      <c r="B15" s="43"/>
      <c r="C15" s="9" t="s">
        <v>7</v>
      </c>
      <c r="D15" s="9" t="s">
        <v>5</v>
      </c>
      <c r="E15" s="38"/>
      <c r="F15" s="35"/>
      <c r="G15" s="26"/>
      <c r="H15" s="26"/>
      <c r="I15" s="26"/>
      <c r="J15" s="26"/>
      <c r="K15" s="26"/>
      <c r="L15" s="26"/>
      <c r="M15" s="39"/>
      <c r="N15" s="26"/>
      <c r="O15" s="26"/>
      <c r="P15" s="18"/>
    </row>
    <row r="16" spans="1:16" s="5" customFormat="1" ht="34.5" customHeight="1" x14ac:dyDescent="0.2">
      <c r="A16" s="9">
        <v>9</v>
      </c>
      <c r="B16" s="43" t="s">
        <v>11</v>
      </c>
      <c r="C16" s="43" t="s">
        <v>24</v>
      </c>
      <c r="D16" s="43"/>
      <c r="E16" s="35"/>
      <c r="F16" s="35"/>
      <c r="G16" s="26"/>
      <c r="H16" s="26"/>
      <c r="I16" s="26"/>
      <c r="J16" s="26"/>
      <c r="K16" s="26"/>
      <c r="L16" s="26"/>
      <c r="M16" s="26"/>
      <c r="N16" s="26"/>
      <c r="O16" s="26"/>
      <c r="P16" s="18"/>
    </row>
    <row r="17" spans="1:16" s="5" customFormat="1" ht="15.75" x14ac:dyDescent="0.2">
      <c r="A17" s="9">
        <v>10</v>
      </c>
      <c r="B17" s="43"/>
      <c r="C17" s="43" t="s">
        <v>25</v>
      </c>
      <c r="D17" s="43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8"/>
    </row>
    <row r="18" spans="1:16" s="5" customFormat="1" ht="34.5" customHeight="1" x14ac:dyDescent="0.2">
      <c r="A18" s="9">
        <v>11</v>
      </c>
      <c r="B18" s="43"/>
      <c r="C18" s="43" t="s">
        <v>26</v>
      </c>
      <c r="D18" s="4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</row>
    <row r="19" spans="1:16" s="5" customFormat="1" ht="34.5" customHeight="1" x14ac:dyDescent="0.2">
      <c r="A19" s="9">
        <v>12</v>
      </c>
      <c r="B19" s="43"/>
      <c r="C19" s="43" t="s">
        <v>27</v>
      </c>
      <c r="D19" s="43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8"/>
    </row>
    <row r="20" spans="1:16" s="5" customFormat="1" ht="37.5" customHeight="1" x14ac:dyDescent="0.2">
      <c r="A20" s="9">
        <v>13</v>
      </c>
      <c r="B20" s="43"/>
      <c r="C20" s="43" t="s">
        <v>28</v>
      </c>
      <c r="D20" s="4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8"/>
    </row>
    <row r="21" spans="1:16" s="5" customFormat="1" ht="37.5" customHeight="1" x14ac:dyDescent="0.2">
      <c r="A21" s="9">
        <v>14</v>
      </c>
      <c r="B21" s="43"/>
      <c r="C21" s="43" t="s">
        <v>29</v>
      </c>
      <c r="D21" s="4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8"/>
    </row>
    <row r="22" spans="1:16" s="15" customFormat="1" ht="15.75" x14ac:dyDescent="0.2">
      <c r="A22" s="14">
        <v>15</v>
      </c>
      <c r="B22" s="48" t="s">
        <v>12</v>
      </c>
      <c r="C22" s="48"/>
      <c r="D22" s="48"/>
      <c r="E22" s="27">
        <f>SUM(E8:E21)</f>
        <v>111</v>
      </c>
      <c r="F22" s="27">
        <f t="shared" ref="F22:P22" si="0">SUM(F8:F21)</f>
        <v>1105.45</v>
      </c>
      <c r="G22" s="27">
        <f t="shared" si="0"/>
        <v>0</v>
      </c>
      <c r="H22" s="27">
        <f t="shared" si="0"/>
        <v>0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5</v>
      </c>
      <c r="N22" s="27">
        <f t="shared" si="0"/>
        <v>363.45</v>
      </c>
      <c r="O22" s="27">
        <f t="shared" si="0"/>
        <v>6</v>
      </c>
      <c r="P22" s="22">
        <f t="shared" si="0"/>
        <v>359</v>
      </c>
    </row>
  </sheetData>
  <mergeCells count="31">
    <mergeCell ref="B22:D22"/>
    <mergeCell ref="B16:B21"/>
    <mergeCell ref="C16:D16"/>
    <mergeCell ref="C17:D17"/>
    <mergeCell ref="C18:D18"/>
    <mergeCell ref="C19:D19"/>
    <mergeCell ref="C20:D20"/>
    <mergeCell ref="C21:D21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5" customWidth="1"/>
    <col min="6" max="6" width="10" style="5" customWidth="1"/>
    <col min="7" max="8" width="8.7109375" style="5" customWidth="1"/>
    <col min="9" max="9" width="10.5703125" style="5" customWidth="1"/>
    <col min="10" max="10" width="13.85546875" style="5" customWidth="1"/>
    <col min="11" max="11" width="11.28515625" style="5" customWidth="1"/>
    <col min="12" max="12" width="18.5703125" style="5" customWidth="1"/>
    <col min="13" max="16" width="10.5703125" style="5" customWidth="1"/>
    <col min="17" max="16384" width="9.140625" style="1"/>
  </cols>
  <sheetData>
    <row r="1" spans="1:16" s="7" customFormat="1" ht="87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customHeight="1" x14ac:dyDescent="0.2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42.75" customHeight="1" x14ac:dyDescent="0.2">
      <c r="A3" s="42" t="s">
        <v>13</v>
      </c>
      <c r="B3" s="42" t="s">
        <v>0</v>
      </c>
      <c r="C3" s="42"/>
      <c r="D3" s="42"/>
      <c r="E3" s="43" t="s">
        <v>14</v>
      </c>
      <c r="F3" s="43"/>
      <c r="G3" s="43" t="s">
        <v>20</v>
      </c>
      <c r="H3" s="43"/>
      <c r="I3" s="43"/>
      <c r="J3" s="43"/>
      <c r="K3" s="43"/>
      <c r="L3" s="43"/>
      <c r="M3" s="43" t="s">
        <v>21</v>
      </c>
      <c r="N3" s="43"/>
      <c r="O3" s="43" t="s">
        <v>22</v>
      </c>
      <c r="P3" s="43"/>
    </row>
    <row r="4" spans="1:16" x14ac:dyDescent="0.2">
      <c r="A4" s="42"/>
      <c r="B4" s="42"/>
      <c r="C4" s="42"/>
      <c r="D4" s="42"/>
      <c r="E4" s="43" t="s">
        <v>1</v>
      </c>
      <c r="F4" s="43" t="s">
        <v>2</v>
      </c>
      <c r="G4" s="43" t="s">
        <v>1</v>
      </c>
      <c r="H4" s="43" t="s">
        <v>2</v>
      </c>
      <c r="I4" s="43" t="s">
        <v>19</v>
      </c>
      <c r="J4" s="43"/>
      <c r="K4" s="43"/>
      <c r="L4" s="43"/>
      <c r="M4" s="43"/>
      <c r="N4" s="43"/>
      <c r="O4" s="43"/>
      <c r="P4" s="43"/>
    </row>
    <row r="5" spans="1:16" ht="21.75" customHeight="1" x14ac:dyDescent="0.2">
      <c r="A5" s="42"/>
      <c r="B5" s="42"/>
      <c r="C5" s="42"/>
      <c r="D5" s="42"/>
      <c r="E5" s="43"/>
      <c r="F5" s="43"/>
      <c r="G5" s="43"/>
      <c r="H5" s="43"/>
      <c r="I5" s="43" t="s">
        <v>18</v>
      </c>
      <c r="J5" s="45" t="s">
        <v>3</v>
      </c>
      <c r="K5" s="45"/>
      <c r="L5" s="45"/>
      <c r="M5" s="43" t="s">
        <v>1</v>
      </c>
      <c r="N5" s="43" t="s">
        <v>2</v>
      </c>
      <c r="O5" s="43"/>
      <c r="P5" s="43"/>
    </row>
    <row r="6" spans="1:16" ht="67.5" customHeight="1" x14ac:dyDescent="0.2">
      <c r="A6" s="42"/>
      <c r="B6" s="42"/>
      <c r="C6" s="42"/>
      <c r="D6" s="42"/>
      <c r="E6" s="43"/>
      <c r="F6" s="43"/>
      <c r="G6" s="43"/>
      <c r="H6" s="43"/>
      <c r="I6" s="43"/>
      <c r="J6" s="3" t="s">
        <v>17</v>
      </c>
      <c r="K6" s="3" t="s">
        <v>16</v>
      </c>
      <c r="L6" s="3" t="s">
        <v>15</v>
      </c>
      <c r="M6" s="43"/>
      <c r="N6" s="43"/>
      <c r="O6" s="4" t="s">
        <v>1</v>
      </c>
      <c r="P6" s="3" t="s">
        <v>23</v>
      </c>
    </row>
    <row r="7" spans="1:16" x14ac:dyDescent="0.2">
      <c r="A7" s="42"/>
      <c r="B7" s="42">
        <v>1</v>
      </c>
      <c r="C7" s="42"/>
      <c r="D7" s="42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44" t="s">
        <v>8</v>
      </c>
      <c r="C8" s="44" t="s">
        <v>6</v>
      </c>
      <c r="D8" s="2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5.5" x14ac:dyDescent="0.2">
      <c r="A9" s="2">
        <v>2</v>
      </c>
      <c r="B9" s="44"/>
      <c r="C9" s="44"/>
      <c r="D9" s="2" t="s">
        <v>5</v>
      </c>
      <c r="E9" s="20">
        <f>ЦО.!E9+КФ.!E9</f>
        <v>653</v>
      </c>
      <c r="F9" s="20">
        <f>ЦО.!F9+КФ.!F9</f>
        <v>4557</v>
      </c>
      <c r="G9" s="20">
        <f>ЦО.!G9+КФ.!G9</f>
        <v>1</v>
      </c>
      <c r="H9" s="20">
        <f>ЦО.!H9+КФ.!H9</f>
        <v>7</v>
      </c>
      <c r="I9" s="20">
        <f>ЦО.!I9+КФ.!I9</f>
        <v>1</v>
      </c>
      <c r="J9" s="20"/>
      <c r="K9" s="20"/>
      <c r="L9" s="20"/>
      <c r="M9" s="20">
        <f>ЦО.!M9+КФ.!M9</f>
        <v>546</v>
      </c>
      <c r="N9" s="20">
        <f>ЦО.!N9+КФ.!N9</f>
        <v>3808</v>
      </c>
      <c r="O9" s="20"/>
      <c r="P9" s="20"/>
    </row>
    <row r="10" spans="1:16" x14ac:dyDescent="0.2">
      <c r="A10" s="2">
        <v>3</v>
      </c>
      <c r="B10" s="44"/>
      <c r="C10" s="44" t="s">
        <v>7</v>
      </c>
      <c r="D10" s="2" t="s">
        <v>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5.5" x14ac:dyDescent="0.2">
      <c r="A11" s="2">
        <v>4</v>
      </c>
      <c r="B11" s="44"/>
      <c r="C11" s="44"/>
      <c r="D11" s="2" t="s">
        <v>5</v>
      </c>
      <c r="E11" s="20">
        <f>ЦО.!E11+КФ.!E11</f>
        <v>5</v>
      </c>
      <c r="F11" s="20">
        <f>ЦО.!F11+КФ.!F11</f>
        <v>45.47</v>
      </c>
      <c r="G11" s="20"/>
      <c r="H11" s="20"/>
      <c r="I11" s="20"/>
      <c r="J11" s="20"/>
      <c r="K11" s="20"/>
      <c r="L11" s="20"/>
      <c r="M11" s="20">
        <f>ЦО.!M11+КФ.!M11</f>
        <v>5</v>
      </c>
      <c r="N11" s="20">
        <f>ЦО.!N11+КФ.!N11</f>
        <v>45.47</v>
      </c>
      <c r="O11" s="20"/>
      <c r="P11" s="20"/>
    </row>
    <row r="12" spans="1:16" ht="25.5" x14ac:dyDescent="0.2">
      <c r="A12" s="2">
        <v>5</v>
      </c>
      <c r="B12" s="44" t="s">
        <v>9</v>
      </c>
      <c r="C12" s="2" t="s">
        <v>6</v>
      </c>
      <c r="D12" s="2" t="s">
        <v>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5.5" x14ac:dyDescent="0.2">
      <c r="A13" s="2">
        <v>6</v>
      </c>
      <c r="B13" s="44"/>
      <c r="C13" s="2" t="s">
        <v>7</v>
      </c>
      <c r="D13" s="2" t="s">
        <v>5</v>
      </c>
      <c r="E13" s="20">
        <f>ЦО.!E13+КФ.!E13</f>
        <v>3</v>
      </c>
      <c r="F13" s="20">
        <f>ЦО.!F13+КФ.!F13</f>
        <v>4520.8</v>
      </c>
      <c r="G13" s="20"/>
      <c r="H13" s="20"/>
      <c r="I13" s="20"/>
      <c r="J13" s="20"/>
      <c r="K13" s="20"/>
      <c r="L13" s="20"/>
      <c r="M13" s="20">
        <f>ЦО.!M13+КФ.!M13</f>
        <v>3</v>
      </c>
      <c r="N13" s="20">
        <f>ЦО.!N13+КФ.!N13</f>
        <v>4520.8</v>
      </c>
      <c r="O13" s="20"/>
      <c r="P13" s="20"/>
    </row>
    <row r="14" spans="1:16" ht="25.5" x14ac:dyDescent="0.2">
      <c r="A14" s="2">
        <v>7</v>
      </c>
      <c r="B14" s="44" t="s">
        <v>10</v>
      </c>
      <c r="C14" s="2" t="s">
        <v>6</v>
      </c>
      <c r="D14" s="2" t="s">
        <v>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5.5" x14ac:dyDescent="0.2">
      <c r="A15" s="2">
        <v>8</v>
      </c>
      <c r="B15" s="44"/>
      <c r="C15" s="2" t="s">
        <v>7</v>
      </c>
      <c r="D15" s="2" t="s">
        <v>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6.25" customHeight="1" x14ac:dyDescent="0.2">
      <c r="A16" s="2">
        <v>9</v>
      </c>
      <c r="B16" s="44" t="s">
        <v>11</v>
      </c>
      <c r="C16" s="44" t="s">
        <v>24</v>
      </c>
      <c r="D16" s="4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">
        <v>10</v>
      </c>
      <c r="B17" s="44"/>
      <c r="C17" s="44" t="s">
        <v>25</v>
      </c>
      <c r="D17" s="4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6.25" customHeight="1" x14ac:dyDescent="0.2">
      <c r="A18" s="2">
        <v>11</v>
      </c>
      <c r="B18" s="44"/>
      <c r="C18" s="44" t="s">
        <v>26</v>
      </c>
      <c r="D18" s="4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2">
        <v>12</v>
      </c>
      <c r="B19" s="44"/>
      <c r="C19" s="44" t="s">
        <v>27</v>
      </c>
      <c r="D19" s="4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1.5" customHeight="1" x14ac:dyDescent="0.2">
      <c r="A20" s="2">
        <v>13</v>
      </c>
      <c r="B20" s="44"/>
      <c r="C20" s="44" t="s">
        <v>28</v>
      </c>
      <c r="D20" s="4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37.5" customHeight="1" x14ac:dyDescent="0.2">
      <c r="A21" s="2">
        <v>14</v>
      </c>
      <c r="B21" s="44"/>
      <c r="C21" s="44" t="s">
        <v>29</v>
      </c>
      <c r="D21" s="4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s="13" customFormat="1" x14ac:dyDescent="0.2">
      <c r="A22" s="12">
        <v>15</v>
      </c>
      <c r="B22" s="46" t="s">
        <v>12</v>
      </c>
      <c r="C22" s="46"/>
      <c r="D22" s="46"/>
      <c r="E22" s="21">
        <f>SUM(E8:E21)</f>
        <v>661</v>
      </c>
      <c r="F22" s="21">
        <f t="shared" ref="F22:N22" si="0">SUM(F8:F21)</f>
        <v>9123.27</v>
      </c>
      <c r="G22" s="21">
        <f t="shared" si="0"/>
        <v>1</v>
      </c>
      <c r="H22" s="21">
        <f t="shared" si="0"/>
        <v>7</v>
      </c>
      <c r="I22" s="21">
        <f t="shared" si="0"/>
        <v>1</v>
      </c>
      <c r="J22" s="21"/>
      <c r="K22" s="21"/>
      <c r="L22" s="21"/>
      <c r="M22" s="21">
        <f t="shared" si="0"/>
        <v>554</v>
      </c>
      <c r="N22" s="21">
        <f t="shared" si="0"/>
        <v>8374.27</v>
      </c>
      <c r="O22" s="21"/>
      <c r="P22" s="21"/>
    </row>
    <row r="23" spans="1:16" x14ac:dyDescent="0.2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ЦО.</vt:lpstr>
      <vt:lpstr>КФ.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2022-03-11T01:39:14Z</dcterms:modified>
</cp:coreProperties>
</file>