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firstSheet="6" activeTab="10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Страхование" sheetId="5" r:id="rId5"/>
    <sheet name="Лизинг" sheetId="6" r:id="rId6"/>
    <sheet name="Диагностика и экспертиза ПБ" sheetId="7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calcPr calcId="152511"/>
</workbook>
</file>

<file path=xl/calcChain.xml><?xml version="1.0" encoding="utf-8"?>
<calcChain xmlns="http://schemas.openxmlformats.org/spreadsheetml/2006/main"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13" i="1"/>
  <c r="U12" i="1" l="1"/>
  <c r="U11" i="4"/>
  <c r="U10" i="4"/>
  <c r="U11" i="1" l="1"/>
  <c r="U10" i="1"/>
</calcChain>
</file>

<file path=xl/sharedStrings.xml><?xml version="1.0" encoding="utf-8"?>
<sst xmlns="http://schemas.openxmlformats.org/spreadsheetml/2006/main" count="522" uniqueCount="89">
  <si>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</si>
  <si>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</si>
  <si>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</si>
  <si>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</si>
  <si>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</si>
  <si>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</si>
  <si>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</si>
  <si>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</si>
  <si>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</si>
  <si>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</si>
  <si>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</si>
  <si>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</si>
  <si>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</si>
  <si>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</si>
  <si>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</si>
  <si>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</si>
  <si>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</si>
  <si>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</si>
  <si>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</si>
  <si>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</si>
  <si>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</si>
  <si>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</si>
  <si>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</si>
  <si>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</si>
  <si>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</si>
  <si>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</si>
  <si>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</si>
  <si>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</si>
  <si>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</si>
  <si>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</si>
  <si>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</si>
  <si>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(Камчатский край)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</si>
  <si>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Оказание услуг по проведению предрейсовых и послерейсовых медицинских осмотров водителей</t>
  </si>
  <si>
    <t>Усл. Ед.</t>
  </si>
  <si>
    <t xml:space="preserve">КБУЗ КК "Соболевская районнная больница" </t>
  </si>
  <si>
    <t>Договор от 26.01.2022 № ХБ38-02-05/07</t>
  </si>
  <si>
    <t>Бумага для печати А4</t>
  </si>
  <si>
    <t>шт</t>
  </si>
  <si>
    <t>ИП Дорофеева Е.А.</t>
  </si>
  <si>
    <t>ЕИС 32110899071 Договор от 11.01.2022 № ХБ 38-02-03/177</t>
  </si>
  <si>
    <t>Бумага для печати А3</t>
  </si>
  <si>
    <t>Монитор 23.8 дюйма BenQ GW2475H</t>
  </si>
  <si>
    <t>ООО  "КМ Инженерные Системы"</t>
  </si>
  <si>
    <t>ЕИС 321109162011 Договор от 17.01.2022 № ХБ 38-02-03/03</t>
  </si>
  <si>
    <t>Компьютер персональный Universal D1</t>
  </si>
  <si>
    <t>Комплект клавиатура и мышь Defender Jakarta C-805</t>
  </si>
  <si>
    <t>Блок для записей</t>
  </si>
  <si>
    <t>Блок для записей с клейким слоем 75х75мм</t>
  </si>
  <si>
    <t>Блокнот</t>
  </si>
  <si>
    <t>Зажим для бумаг  25мм (12 шт)</t>
  </si>
  <si>
    <t>Калькулятор</t>
  </si>
  <si>
    <t>Карандаш чернографитный HB с ластиком</t>
  </si>
  <si>
    <t>Комплект скрепок 28мм</t>
  </si>
  <si>
    <t>Корректор ленточный 5-6мм</t>
  </si>
  <si>
    <t>Краска штемпельная синяя</t>
  </si>
  <si>
    <t>Ластик 26х18х8мм</t>
  </si>
  <si>
    <t>Лента клейкая 48ммх60м</t>
  </si>
  <si>
    <t>Линейка 300мм</t>
  </si>
  <si>
    <t>Лоток для бумаг горизонтальный 3-х секционный</t>
  </si>
  <si>
    <t>Маркер</t>
  </si>
  <si>
    <t>Маркер-краска</t>
  </si>
  <si>
    <t>Набор для магнитно-маркерной доски</t>
  </si>
  <si>
    <t>Набор клейких закладок 45х12мм</t>
  </si>
  <si>
    <t>Набор офисный</t>
  </si>
  <si>
    <t>Набор скоб для степлера №24/6</t>
  </si>
  <si>
    <t>Набор скобы для степлера №10</t>
  </si>
  <si>
    <t>Нить прошивная</t>
  </si>
  <si>
    <t>Нож канцелярский 9мм</t>
  </si>
  <si>
    <t>Ножницы 180мм</t>
  </si>
  <si>
    <t>Обложка для переплета картонная (100 штук)</t>
  </si>
  <si>
    <t>Обложка для переплета пластиковая (100 штук)</t>
  </si>
  <si>
    <t>Папка на 2-х кольцах 25мм</t>
  </si>
  <si>
    <t>Папка портфель пластиковый</t>
  </si>
  <si>
    <t>Папка с арочным механизмом 50 мм</t>
  </si>
  <si>
    <t>Папка с арочным механизмом 75мм</t>
  </si>
  <si>
    <t>Пружина пластиковая для переплета D12мм (100 штук)</t>
  </si>
  <si>
    <t>Ручка гелевая синяя</t>
  </si>
  <si>
    <t>Ручка шариковая масляная резиновый упор синяя</t>
  </si>
  <si>
    <t>Салфетки чистящие</t>
  </si>
  <si>
    <t>Скотч 19х33</t>
  </si>
  <si>
    <t>Степлер №24/6</t>
  </si>
  <si>
    <t>Текстовыделитель</t>
  </si>
  <si>
    <t>Точилка для карандашей</t>
  </si>
  <si>
    <t>Файл-вкладыш А4 (100 штук)</t>
  </si>
  <si>
    <t>Пленка для ламинирования А4</t>
  </si>
  <si>
    <t>штука</t>
  </si>
  <si>
    <t>набор</t>
  </si>
  <si>
    <t>ООО "Торгово-технический центр РМК"</t>
  </si>
  <si>
    <t>Договор от 19.01.2022 № ХБ 38-02-03/04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</si>
</sst>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0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/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6" fillId="0" borderId="15" xfId="2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5" xfId="2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8" xfId="0" applyFont="1" applyBorder="1"/>
    <xf numFmtId="14" fontId="1" fillId="0" borderId="12" xfId="0" applyNumberFormat="1" applyFont="1" applyBorder="1" applyAlignment="1">
      <alignment vertical="center" wrapText="1"/>
    </xf>
    <xf numFmtId="14" fontId="1" fillId="0" borderId="15" xfId="0" applyNumberFormat="1" applyFont="1" applyBorder="1"/>
    <xf numFmtId="14" fontId="1" fillId="0" borderId="18" xfId="0" applyNumberFormat="1" applyFont="1" applyBorder="1"/>
    <xf numFmtId="14" fontId="1" fillId="0" borderId="14" xfId="0" applyNumberFormat="1" applyFont="1" applyBorder="1"/>
    <xf numFmtId="14" fontId="1" fillId="0" borderId="16" xfId="0" applyNumberFormat="1" applyFont="1" applyBorder="1"/>
    <xf numFmtId="4" fontId="4" fillId="0" borderId="0" xfId="0" applyNumberFormat="1" applyFont="1" applyFill="1" applyAlignment="1"/>
    <xf numFmtId="4" fontId="4" fillId="0" borderId="12" xfId="0" applyNumberFormat="1" applyFont="1" applyFill="1" applyBorder="1" applyAlignment="1"/>
    <xf numFmtId="0" fontId="1" fillId="2" borderId="12" xfId="0" applyNumberFormat="1" applyFont="1" applyFill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zoomScale="70" zoomScaleNormal="70" workbookViewId="0">
      <selection activeCell="B10" sqref="B10:W10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8.5703125" customWidth="1"/>
    <col min="19" max="20" width="13.85546875" customWidth="1"/>
    <col min="21" max="21" width="16" customWidth="1"/>
    <col min="22" max="22" width="13.7109375" customWidth="1"/>
    <col min="23" max="23" width="17.140625" customWidth="1"/>
  </cols>
  <sheetData>
    <row r="2" spans="2:23" ht="60" customHeight="1" x14ac:dyDescent="0.25">
      <c r="B2" s="2"/>
      <c r="C2" s="2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customHeight="1" thickBot="1" x14ac:dyDescent="0.3">
      <c r="B4" s="30" t="s">
        <v>0</v>
      </c>
      <c r="C4" s="30" t="s">
        <v>1</v>
      </c>
      <c r="D4" s="33" t="s">
        <v>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30" t="s">
        <v>3</v>
      </c>
      <c r="R4" s="30" t="s">
        <v>4</v>
      </c>
      <c r="S4" s="30" t="s">
        <v>5</v>
      </c>
      <c r="T4" s="30" t="s">
        <v>6</v>
      </c>
      <c r="U4" s="30" t="s">
        <v>7</v>
      </c>
      <c r="V4" s="30" t="s">
        <v>8</v>
      </c>
      <c r="W4" s="30" t="s">
        <v>9</v>
      </c>
    </row>
    <row r="5" spans="2:23" ht="16.5" customHeight="1" thickBot="1" x14ac:dyDescent="0.3">
      <c r="B5" s="31"/>
      <c r="C5" s="31"/>
      <c r="D5" s="33" t="s">
        <v>10</v>
      </c>
      <c r="E5" s="34"/>
      <c r="F5" s="34"/>
      <c r="G5" s="34"/>
      <c r="H5" s="34"/>
      <c r="I5" s="34"/>
      <c r="J5" s="34"/>
      <c r="K5" s="34"/>
      <c r="L5" s="34"/>
      <c r="M5" s="34"/>
      <c r="N5" s="35"/>
      <c r="O5" s="36" t="s">
        <v>11</v>
      </c>
      <c r="P5" s="37"/>
      <c r="Q5" s="31"/>
      <c r="R5" s="31"/>
      <c r="S5" s="31"/>
      <c r="T5" s="31"/>
      <c r="U5" s="31"/>
      <c r="V5" s="31"/>
      <c r="W5" s="31"/>
    </row>
    <row r="6" spans="2:23" ht="16.5" customHeight="1" thickBot="1" x14ac:dyDescent="0.3">
      <c r="B6" s="31"/>
      <c r="C6" s="31"/>
      <c r="D6" s="33" t="s">
        <v>12</v>
      </c>
      <c r="E6" s="34"/>
      <c r="F6" s="34"/>
      <c r="G6" s="34"/>
      <c r="H6" s="34"/>
      <c r="I6" s="34"/>
      <c r="J6" s="34"/>
      <c r="K6" s="34"/>
      <c r="L6" s="34"/>
      <c r="M6" s="35"/>
      <c r="N6" s="30" t="s">
        <v>13</v>
      </c>
      <c r="O6" s="38"/>
      <c r="P6" s="39"/>
      <c r="Q6" s="31"/>
      <c r="R6" s="31"/>
      <c r="S6" s="31"/>
      <c r="T6" s="31"/>
      <c r="U6" s="31"/>
      <c r="V6" s="31"/>
      <c r="W6" s="31"/>
    </row>
    <row r="7" spans="2:23" ht="16.5" customHeight="1" thickBot="1" x14ac:dyDescent="0.3">
      <c r="B7" s="31"/>
      <c r="C7" s="31"/>
      <c r="D7" s="33" t="s">
        <v>14</v>
      </c>
      <c r="E7" s="34"/>
      <c r="F7" s="35"/>
      <c r="G7" s="33" t="s">
        <v>15</v>
      </c>
      <c r="H7" s="34"/>
      <c r="I7" s="35"/>
      <c r="J7" s="33" t="s">
        <v>16</v>
      </c>
      <c r="K7" s="35"/>
      <c r="L7" s="33" t="s">
        <v>17</v>
      </c>
      <c r="M7" s="35"/>
      <c r="N7" s="31"/>
      <c r="O7" s="30" t="s">
        <v>18</v>
      </c>
      <c r="P7" s="30" t="s">
        <v>19</v>
      </c>
      <c r="Q7" s="31"/>
      <c r="R7" s="31"/>
      <c r="S7" s="31"/>
      <c r="T7" s="31"/>
      <c r="U7" s="31"/>
      <c r="V7" s="31"/>
      <c r="W7" s="31"/>
    </row>
    <row r="8" spans="2:23" ht="95.25" customHeight="1" thickBot="1" x14ac:dyDescent="0.3">
      <c r="B8" s="32"/>
      <c r="C8" s="32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W10"/>
  <sheetViews>
    <sheetView zoomScale="86" zoomScaleNormal="86" workbookViewId="0">
      <selection activeCell="Q17" sqref="Q17"/>
    </sheetView>
  </sheetViews>
  <sheetFormatPr defaultRowHeight="15" x14ac:dyDescent="0.25"/>
  <cols>
    <col min="3" max="3" width="13.7109375" bestFit="1" customWidth="1"/>
    <col min="12" max="12" width="13.85546875" customWidth="1"/>
    <col min="13" max="13" width="10.85546875" customWidth="1"/>
    <col min="15" max="15" width="15.85546875" customWidth="1"/>
    <col min="17" max="17" width="32.85546875" customWidth="1"/>
    <col min="18" max="18" width="11.140625" bestFit="1" customWidth="1"/>
    <col min="19" max="19" width="20.7109375" bestFit="1" customWidth="1"/>
    <col min="20" max="20" width="12" customWidth="1"/>
    <col min="21" max="21" width="13.7109375" customWidth="1"/>
    <col min="22" max="22" width="23.85546875" customWidth="1"/>
    <col min="23" max="23" width="20" customWidth="1"/>
  </cols>
  <sheetData>
    <row r="2" spans="2:23" ht="60.75" customHeight="1" x14ac:dyDescent="0.25">
      <c r="B2" s="2"/>
      <c r="C2" s="2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0" t="s">
        <v>0</v>
      </c>
      <c r="C4" s="30" t="s">
        <v>1</v>
      </c>
      <c r="D4" s="33" t="s">
        <v>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30" t="s">
        <v>3</v>
      </c>
      <c r="R4" s="30" t="s">
        <v>4</v>
      </c>
      <c r="S4" s="30" t="s">
        <v>5</v>
      </c>
      <c r="T4" s="30" t="s">
        <v>6</v>
      </c>
      <c r="U4" s="30" t="s">
        <v>7</v>
      </c>
      <c r="V4" s="30" t="s">
        <v>8</v>
      </c>
      <c r="W4" s="30" t="s">
        <v>9</v>
      </c>
    </row>
    <row r="5" spans="2:23" ht="16.5" thickBot="1" x14ac:dyDescent="0.3">
      <c r="B5" s="31"/>
      <c r="C5" s="31"/>
      <c r="D5" s="33" t="s">
        <v>10</v>
      </c>
      <c r="E5" s="34"/>
      <c r="F5" s="34"/>
      <c r="G5" s="34"/>
      <c r="H5" s="34"/>
      <c r="I5" s="34"/>
      <c r="J5" s="34"/>
      <c r="K5" s="34"/>
      <c r="L5" s="34"/>
      <c r="M5" s="34"/>
      <c r="N5" s="35"/>
      <c r="O5" s="36" t="s">
        <v>11</v>
      </c>
      <c r="P5" s="37"/>
      <c r="Q5" s="31"/>
      <c r="R5" s="31"/>
      <c r="S5" s="31"/>
      <c r="T5" s="31"/>
      <c r="U5" s="31"/>
      <c r="V5" s="31"/>
      <c r="W5" s="31"/>
    </row>
    <row r="6" spans="2:23" ht="16.5" thickBot="1" x14ac:dyDescent="0.3">
      <c r="B6" s="31"/>
      <c r="C6" s="31"/>
      <c r="D6" s="33" t="s">
        <v>12</v>
      </c>
      <c r="E6" s="34"/>
      <c r="F6" s="34"/>
      <c r="G6" s="34"/>
      <c r="H6" s="34"/>
      <c r="I6" s="34"/>
      <c r="J6" s="34"/>
      <c r="K6" s="34"/>
      <c r="L6" s="34"/>
      <c r="M6" s="35"/>
      <c r="N6" s="30" t="s">
        <v>13</v>
      </c>
      <c r="O6" s="38"/>
      <c r="P6" s="39"/>
      <c r="Q6" s="31"/>
      <c r="R6" s="31"/>
      <c r="S6" s="31"/>
      <c r="T6" s="31"/>
      <c r="U6" s="31"/>
      <c r="V6" s="31"/>
      <c r="W6" s="31"/>
    </row>
    <row r="7" spans="2:23" ht="16.5" thickBot="1" x14ac:dyDescent="0.3">
      <c r="B7" s="31"/>
      <c r="C7" s="31"/>
      <c r="D7" s="33" t="s">
        <v>14</v>
      </c>
      <c r="E7" s="34"/>
      <c r="F7" s="35"/>
      <c r="G7" s="33" t="s">
        <v>15</v>
      </c>
      <c r="H7" s="34"/>
      <c r="I7" s="35"/>
      <c r="J7" s="33" t="s">
        <v>16</v>
      </c>
      <c r="K7" s="35"/>
      <c r="L7" s="33" t="s">
        <v>17</v>
      </c>
      <c r="M7" s="35"/>
      <c r="N7" s="31"/>
      <c r="O7" s="30" t="s">
        <v>18</v>
      </c>
      <c r="P7" s="30" t="s">
        <v>19</v>
      </c>
      <c r="Q7" s="31"/>
      <c r="R7" s="31"/>
      <c r="S7" s="31"/>
      <c r="T7" s="31"/>
      <c r="U7" s="31"/>
      <c r="V7" s="31"/>
      <c r="W7" s="31"/>
    </row>
    <row r="8" spans="2:23" ht="95.25" thickBot="1" x14ac:dyDescent="0.3">
      <c r="B8" s="32"/>
      <c r="C8" s="32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61.5" customHeight="1" thickBot="1" x14ac:dyDescent="0.3">
      <c r="B10" s="78">
        <v>1</v>
      </c>
      <c r="C10" s="79">
        <v>44537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1</v>
      </c>
      <c r="P10" s="78">
        <v>0</v>
      </c>
      <c r="Q10" s="78" t="s">
        <v>32</v>
      </c>
      <c r="R10" s="78">
        <v>100.82</v>
      </c>
      <c r="S10" s="78" t="s">
        <v>33</v>
      </c>
      <c r="T10" s="78">
        <v>1</v>
      </c>
      <c r="U10" s="78">
        <v>100.82</v>
      </c>
      <c r="V10" s="78" t="s">
        <v>34</v>
      </c>
      <c r="W10" s="78" t="s">
        <v>35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tabSelected="1" zoomScale="85" zoomScaleNormal="85" workbookViewId="0">
      <selection activeCell="B10" sqref="B10:W10"/>
    </sheetView>
  </sheetViews>
  <sheetFormatPr defaultRowHeight="15" x14ac:dyDescent="0.25"/>
  <cols>
    <col min="3" max="3" width="11.7109375" customWidth="1"/>
    <col min="17" max="17" width="18.42578125" customWidth="1"/>
    <col min="18" max="18" width="12.42578125" bestFit="1" customWidth="1"/>
    <col min="19" max="19" width="17.5703125" customWidth="1"/>
    <col min="21" max="21" width="13.7109375" bestFit="1" customWidth="1"/>
    <col min="22" max="22" width="38.5703125" bestFit="1" customWidth="1"/>
    <col min="23" max="23" width="22.7109375" customWidth="1"/>
  </cols>
  <sheetData>
    <row r="2" spans="2:23" ht="49.5" customHeight="1" x14ac:dyDescent="0.25">
      <c r="B2" s="2"/>
      <c r="C2" s="2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0" t="s">
        <v>0</v>
      </c>
      <c r="C4" s="30" t="s">
        <v>1</v>
      </c>
      <c r="D4" s="33" t="s">
        <v>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30" t="s">
        <v>3</v>
      </c>
      <c r="R4" s="30" t="s">
        <v>4</v>
      </c>
      <c r="S4" s="30" t="s">
        <v>5</v>
      </c>
      <c r="T4" s="30" t="s">
        <v>6</v>
      </c>
      <c r="U4" s="30" t="s">
        <v>7</v>
      </c>
      <c r="V4" s="30" t="s">
        <v>8</v>
      </c>
      <c r="W4" s="30" t="s">
        <v>9</v>
      </c>
    </row>
    <row r="5" spans="2:23" ht="16.5" thickBot="1" x14ac:dyDescent="0.3">
      <c r="B5" s="31"/>
      <c r="C5" s="31"/>
      <c r="D5" s="33" t="s">
        <v>10</v>
      </c>
      <c r="E5" s="34"/>
      <c r="F5" s="34"/>
      <c r="G5" s="34"/>
      <c r="H5" s="34"/>
      <c r="I5" s="34"/>
      <c r="J5" s="34"/>
      <c r="K5" s="34"/>
      <c r="L5" s="34"/>
      <c r="M5" s="34"/>
      <c r="N5" s="35"/>
      <c r="O5" s="36" t="s">
        <v>11</v>
      </c>
      <c r="P5" s="37"/>
      <c r="Q5" s="31"/>
      <c r="R5" s="31"/>
      <c r="S5" s="31"/>
      <c r="T5" s="31"/>
      <c r="U5" s="31"/>
      <c r="V5" s="31"/>
      <c r="W5" s="31"/>
    </row>
    <row r="6" spans="2:23" ht="16.5" thickBot="1" x14ac:dyDescent="0.3">
      <c r="B6" s="31"/>
      <c r="C6" s="31"/>
      <c r="D6" s="33" t="s">
        <v>12</v>
      </c>
      <c r="E6" s="34"/>
      <c r="F6" s="34"/>
      <c r="G6" s="34"/>
      <c r="H6" s="34"/>
      <c r="I6" s="34"/>
      <c r="J6" s="34"/>
      <c r="K6" s="34"/>
      <c r="L6" s="34"/>
      <c r="M6" s="35"/>
      <c r="N6" s="30" t="s">
        <v>13</v>
      </c>
      <c r="O6" s="38"/>
      <c r="P6" s="39"/>
      <c r="Q6" s="31"/>
      <c r="R6" s="31"/>
      <c r="S6" s="31"/>
      <c r="T6" s="31"/>
      <c r="U6" s="31"/>
      <c r="V6" s="31"/>
      <c r="W6" s="31"/>
    </row>
    <row r="7" spans="2:23" ht="16.5" thickBot="1" x14ac:dyDescent="0.3">
      <c r="B7" s="31"/>
      <c r="C7" s="31"/>
      <c r="D7" s="33" t="s">
        <v>14</v>
      </c>
      <c r="E7" s="34"/>
      <c r="F7" s="35"/>
      <c r="G7" s="33" t="s">
        <v>15</v>
      </c>
      <c r="H7" s="34"/>
      <c r="I7" s="35"/>
      <c r="J7" s="33" t="s">
        <v>16</v>
      </c>
      <c r="K7" s="35"/>
      <c r="L7" s="33" t="s">
        <v>17</v>
      </c>
      <c r="M7" s="35"/>
      <c r="N7" s="31"/>
      <c r="O7" s="30" t="s">
        <v>18</v>
      </c>
      <c r="P7" s="30" t="s">
        <v>19</v>
      </c>
      <c r="Q7" s="31"/>
      <c r="R7" s="31"/>
      <c r="S7" s="31"/>
      <c r="T7" s="31"/>
      <c r="U7" s="31"/>
      <c r="V7" s="31"/>
      <c r="W7" s="31"/>
    </row>
    <row r="8" spans="2:23" ht="107.25" customHeight="1" thickBot="1" x14ac:dyDescent="0.3">
      <c r="B8" s="32"/>
      <c r="C8" s="32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51"/>
  <sheetViews>
    <sheetView topLeftCell="A29" zoomScale="80" zoomScaleNormal="80" workbookViewId="0">
      <selection activeCell="I52" sqref="I52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21.85546875" customWidth="1"/>
    <col min="13" max="13" width="11.5703125" customWidth="1"/>
    <col min="15" max="15" width="17" customWidth="1"/>
    <col min="17" max="17" width="31" style="7" customWidth="1"/>
    <col min="18" max="18" width="13.5703125" customWidth="1"/>
    <col min="19" max="19" width="14.42578125" customWidth="1"/>
    <col min="20" max="20" width="13.28515625" customWidth="1"/>
    <col min="21" max="21" width="22.7109375" customWidth="1"/>
    <col min="22" max="22" width="21.140625" customWidth="1"/>
    <col min="23" max="23" width="23.7109375" customWidth="1"/>
  </cols>
  <sheetData>
    <row r="1" spans="2:23" ht="15.75" customHeight="1" x14ac:dyDescent="0.25">
      <c r="B1" s="2"/>
      <c r="C1" s="2"/>
      <c r="D1" s="2"/>
      <c r="E1" s="2"/>
      <c r="F1" s="2"/>
      <c r="G1" s="2"/>
      <c r="H1" s="2"/>
      <c r="I1" s="2"/>
      <c r="J1" s="2"/>
      <c r="K1" s="3" t="s">
        <v>30</v>
      </c>
    </row>
    <row r="2" spans="2:23" ht="47.25" customHeight="1" x14ac:dyDescent="0.25">
      <c r="B2" s="2"/>
      <c r="C2" s="2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0" t="s">
        <v>0</v>
      </c>
      <c r="C4" s="30" t="s">
        <v>1</v>
      </c>
      <c r="D4" s="33" t="s">
        <v>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30" t="s">
        <v>3</v>
      </c>
      <c r="R4" s="30" t="s">
        <v>4</v>
      </c>
      <c r="S4" s="30" t="s">
        <v>5</v>
      </c>
      <c r="T4" s="30" t="s">
        <v>6</v>
      </c>
      <c r="U4" s="30" t="s">
        <v>7</v>
      </c>
      <c r="V4" s="30" t="s">
        <v>8</v>
      </c>
      <c r="W4" s="30" t="s">
        <v>9</v>
      </c>
    </row>
    <row r="5" spans="2:23" ht="16.5" thickBot="1" x14ac:dyDescent="0.3">
      <c r="B5" s="31"/>
      <c r="C5" s="31"/>
      <c r="D5" s="33" t="s">
        <v>10</v>
      </c>
      <c r="E5" s="34"/>
      <c r="F5" s="34"/>
      <c r="G5" s="34"/>
      <c r="H5" s="34"/>
      <c r="I5" s="34"/>
      <c r="J5" s="34"/>
      <c r="K5" s="34"/>
      <c r="L5" s="34"/>
      <c r="M5" s="34"/>
      <c r="N5" s="35"/>
      <c r="O5" s="36" t="s">
        <v>11</v>
      </c>
      <c r="P5" s="37"/>
      <c r="Q5" s="31"/>
      <c r="R5" s="31"/>
      <c r="S5" s="31"/>
      <c r="T5" s="31"/>
      <c r="U5" s="31"/>
      <c r="V5" s="31"/>
      <c r="W5" s="31"/>
    </row>
    <row r="6" spans="2:23" ht="16.5" thickBot="1" x14ac:dyDescent="0.3">
      <c r="B6" s="31"/>
      <c r="C6" s="31"/>
      <c r="D6" s="33" t="s">
        <v>12</v>
      </c>
      <c r="E6" s="34"/>
      <c r="F6" s="34"/>
      <c r="G6" s="34"/>
      <c r="H6" s="34"/>
      <c r="I6" s="34"/>
      <c r="J6" s="34"/>
      <c r="K6" s="34"/>
      <c r="L6" s="34"/>
      <c r="M6" s="35"/>
      <c r="N6" s="30" t="s">
        <v>13</v>
      </c>
      <c r="O6" s="38"/>
      <c r="P6" s="39"/>
      <c r="Q6" s="31"/>
      <c r="R6" s="31"/>
      <c r="S6" s="31"/>
      <c r="T6" s="31"/>
      <c r="U6" s="31"/>
      <c r="V6" s="31"/>
      <c r="W6" s="31"/>
    </row>
    <row r="7" spans="2:23" ht="31.5" customHeight="1" thickBot="1" x14ac:dyDescent="0.3">
      <c r="B7" s="31"/>
      <c r="C7" s="31"/>
      <c r="D7" s="33" t="s">
        <v>14</v>
      </c>
      <c r="E7" s="34"/>
      <c r="F7" s="35"/>
      <c r="G7" s="33" t="s">
        <v>15</v>
      </c>
      <c r="H7" s="34"/>
      <c r="I7" s="35"/>
      <c r="J7" s="33" t="s">
        <v>16</v>
      </c>
      <c r="K7" s="35"/>
      <c r="L7" s="33" t="s">
        <v>17</v>
      </c>
      <c r="M7" s="35"/>
      <c r="N7" s="31"/>
      <c r="O7" s="30" t="s">
        <v>18</v>
      </c>
      <c r="P7" s="30" t="s">
        <v>19</v>
      </c>
      <c r="Q7" s="31"/>
      <c r="R7" s="31"/>
      <c r="S7" s="31"/>
      <c r="T7" s="31"/>
      <c r="U7" s="31"/>
      <c r="V7" s="31"/>
      <c r="W7" s="31"/>
    </row>
    <row r="8" spans="2:23" ht="63.75" thickBot="1" x14ac:dyDescent="0.3">
      <c r="B8" s="32"/>
      <c r="C8" s="32"/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2:23" ht="16.5" thickBot="1" x14ac:dyDescent="0.3">
      <c r="B9" s="11">
        <v>1</v>
      </c>
      <c r="C9" s="11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11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  <c r="P9" s="24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11">
        <v>21</v>
      </c>
      <c r="W9" s="24">
        <v>22</v>
      </c>
    </row>
    <row r="10" spans="2:23" ht="48" thickBot="1" x14ac:dyDescent="0.3">
      <c r="B10" s="69">
        <v>1</v>
      </c>
      <c r="C10" s="71">
        <v>44552</v>
      </c>
      <c r="D10" s="25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</v>
      </c>
      <c r="O10" s="23">
        <v>0</v>
      </c>
      <c r="P10" s="23">
        <v>0</v>
      </c>
      <c r="Q10" s="11" t="s">
        <v>36</v>
      </c>
      <c r="R10" s="54">
        <v>0.25607999999999997</v>
      </c>
      <c r="S10" s="11" t="s">
        <v>37</v>
      </c>
      <c r="T10" s="11">
        <v>158</v>
      </c>
      <c r="U10" s="54">
        <f>R10*T10</f>
        <v>40.460639999999998</v>
      </c>
      <c r="V10" s="25" t="s">
        <v>38</v>
      </c>
      <c r="W10" s="23" t="s">
        <v>39</v>
      </c>
    </row>
    <row r="11" spans="2:23" ht="39" customHeight="1" thickBot="1" x14ac:dyDescent="0.3">
      <c r="B11" s="16">
        <v>2</v>
      </c>
      <c r="C11" s="13">
        <v>44552</v>
      </c>
      <c r="D11" s="57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1</v>
      </c>
      <c r="O11" s="55">
        <v>0</v>
      </c>
      <c r="P11" s="55">
        <v>0</v>
      </c>
      <c r="Q11" s="58" t="s">
        <v>40</v>
      </c>
      <c r="R11" s="64">
        <v>0.52139999999999997</v>
      </c>
      <c r="S11" s="55" t="s">
        <v>37</v>
      </c>
      <c r="T11" s="55">
        <v>5</v>
      </c>
      <c r="U11" s="56">
        <f>R11*T11</f>
        <v>2.6069999999999998</v>
      </c>
      <c r="V11" s="57" t="s">
        <v>38</v>
      </c>
      <c r="W11" s="58" t="s">
        <v>39</v>
      </c>
    </row>
    <row r="12" spans="2:23" ht="48" thickBot="1" x14ac:dyDescent="0.3">
      <c r="B12" s="26">
        <v>3</v>
      </c>
      <c r="C12" s="27">
        <v>44538</v>
      </c>
      <c r="D12" s="24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1</v>
      </c>
      <c r="Q12" s="15" t="s">
        <v>45</v>
      </c>
      <c r="R12" s="65">
        <v>3.3035760000000001</v>
      </c>
      <c r="S12" s="11" t="s">
        <v>37</v>
      </c>
      <c r="T12" s="28">
        <v>9</v>
      </c>
      <c r="U12" s="12">
        <f>R12*T12</f>
        <v>29.732184</v>
      </c>
      <c r="V12" s="22" t="s">
        <v>42</v>
      </c>
      <c r="W12" s="22" t="s">
        <v>43</v>
      </c>
    </row>
    <row r="13" spans="2:23" ht="48" thickBot="1" x14ac:dyDescent="0.3">
      <c r="B13" s="52">
        <v>4</v>
      </c>
      <c r="C13" s="72">
        <v>44580</v>
      </c>
      <c r="D13" s="19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</v>
      </c>
      <c r="P13" s="18">
        <v>0</v>
      </c>
      <c r="Q13" s="40" t="s">
        <v>46</v>
      </c>
      <c r="R13" s="66">
        <v>7.0199999999999999E-2</v>
      </c>
      <c r="S13" s="46" t="s">
        <v>85</v>
      </c>
      <c r="T13" s="47">
        <v>10</v>
      </c>
      <c r="U13" s="59">
        <f>R13*T13</f>
        <v>0.70199999999999996</v>
      </c>
      <c r="V13" s="60" t="s">
        <v>87</v>
      </c>
      <c r="W13" s="60" t="s">
        <v>88</v>
      </c>
    </row>
    <row r="14" spans="2:23" ht="48" thickBot="1" x14ac:dyDescent="0.3">
      <c r="B14" s="52">
        <v>5</v>
      </c>
      <c r="C14" s="72">
        <v>44580</v>
      </c>
      <c r="D14" s="19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1</v>
      </c>
      <c r="P14" s="18">
        <v>0</v>
      </c>
      <c r="Q14" s="40" t="s">
        <v>47</v>
      </c>
      <c r="R14" s="67">
        <v>2.5079999999999998E-2</v>
      </c>
      <c r="S14" s="47" t="s">
        <v>85</v>
      </c>
      <c r="T14" s="47">
        <v>15</v>
      </c>
      <c r="U14" s="61">
        <f t="shared" ref="U14:U51" si="0">R14*T14</f>
        <v>0.37619999999999998</v>
      </c>
      <c r="V14" s="60" t="s">
        <v>87</v>
      </c>
      <c r="W14" s="60" t="s">
        <v>88</v>
      </c>
    </row>
    <row r="15" spans="2:23" ht="48" thickBot="1" x14ac:dyDescent="0.3">
      <c r="B15" s="52">
        <v>6</v>
      </c>
      <c r="C15" s="72">
        <v>44580</v>
      </c>
      <c r="D15" s="19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1</v>
      </c>
      <c r="P15" s="18">
        <v>0</v>
      </c>
      <c r="Q15" s="40" t="s">
        <v>48</v>
      </c>
      <c r="R15" s="67">
        <v>5.5079999999999997E-2</v>
      </c>
      <c r="S15" s="47" t="s">
        <v>85</v>
      </c>
      <c r="T15" s="47">
        <v>4</v>
      </c>
      <c r="U15" s="61">
        <f t="shared" si="0"/>
        <v>0.22031999999999999</v>
      </c>
      <c r="V15" s="60" t="s">
        <v>87</v>
      </c>
      <c r="W15" s="60" t="s">
        <v>88</v>
      </c>
    </row>
    <row r="16" spans="2:23" ht="48" thickBot="1" x14ac:dyDescent="0.3">
      <c r="B16" s="52">
        <v>7</v>
      </c>
      <c r="C16" s="72">
        <v>44580</v>
      </c>
      <c r="D16" s="19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  <c r="P16" s="18">
        <v>0</v>
      </c>
      <c r="Q16" s="41" t="s">
        <v>49</v>
      </c>
      <c r="R16" s="67">
        <v>5.0040000000000001E-2</v>
      </c>
      <c r="S16" s="47" t="s">
        <v>85</v>
      </c>
      <c r="T16" s="47">
        <v>20</v>
      </c>
      <c r="U16" s="61">
        <f t="shared" si="0"/>
        <v>1.0007999999999999</v>
      </c>
      <c r="V16" s="60" t="s">
        <v>87</v>
      </c>
      <c r="W16" s="60" t="s">
        <v>88</v>
      </c>
    </row>
    <row r="17" spans="2:23" ht="48" thickBot="1" x14ac:dyDescent="0.3">
      <c r="B17" s="52">
        <v>8</v>
      </c>
      <c r="C17" s="72">
        <v>44580</v>
      </c>
      <c r="D17" s="19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1</v>
      </c>
      <c r="P17" s="18">
        <v>0</v>
      </c>
      <c r="Q17" s="42" t="s">
        <v>50</v>
      </c>
      <c r="R17" s="67">
        <v>0.76080000000000003</v>
      </c>
      <c r="S17" s="47" t="s">
        <v>85</v>
      </c>
      <c r="T17" s="47">
        <v>1</v>
      </c>
      <c r="U17" s="61">
        <f t="shared" si="0"/>
        <v>0.76080000000000003</v>
      </c>
      <c r="V17" s="60" t="s">
        <v>87</v>
      </c>
      <c r="W17" s="60" t="s">
        <v>88</v>
      </c>
    </row>
    <row r="18" spans="2:23" ht="48" thickBot="1" x14ac:dyDescent="0.3">
      <c r="B18" s="52">
        <v>9</v>
      </c>
      <c r="C18" s="72">
        <v>44580</v>
      </c>
      <c r="D18" s="19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1</v>
      </c>
      <c r="P18" s="18">
        <v>0</v>
      </c>
      <c r="Q18" s="42" t="s">
        <v>51</v>
      </c>
      <c r="R18" s="67">
        <v>6.0000000000000001E-3</v>
      </c>
      <c r="S18" s="47" t="s">
        <v>85</v>
      </c>
      <c r="T18" s="47">
        <v>10</v>
      </c>
      <c r="U18" s="61">
        <f t="shared" si="0"/>
        <v>0.06</v>
      </c>
      <c r="V18" s="60" t="s">
        <v>87</v>
      </c>
      <c r="W18" s="60" t="s">
        <v>88</v>
      </c>
    </row>
    <row r="19" spans="2:23" ht="48" thickBot="1" x14ac:dyDescent="0.3">
      <c r="B19" s="52">
        <v>10</v>
      </c>
      <c r="C19" s="72">
        <v>44580</v>
      </c>
      <c r="D19" s="19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1</v>
      </c>
      <c r="P19" s="18">
        <v>0</v>
      </c>
      <c r="Q19" s="42" t="s">
        <v>52</v>
      </c>
      <c r="R19" s="67">
        <v>2.8199999999999999E-2</v>
      </c>
      <c r="S19" s="47" t="s">
        <v>85</v>
      </c>
      <c r="T19" s="47">
        <v>15</v>
      </c>
      <c r="U19" s="61">
        <f t="shared" si="0"/>
        <v>0.42299999999999999</v>
      </c>
      <c r="V19" s="60" t="s">
        <v>87</v>
      </c>
      <c r="W19" s="60" t="s">
        <v>88</v>
      </c>
    </row>
    <row r="20" spans="2:23" ht="48" thickBot="1" x14ac:dyDescent="0.3">
      <c r="B20" s="52">
        <v>11</v>
      </c>
      <c r="C20" s="72">
        <v>44580</v>
      </c>
      <c r="D20" s="19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</v>
      </c>
      <c r="P20" s="18">
        <v>0</v>
      </c>
      <c r="Q20" s="42" t="s">
        <v>53</v>
      </c>
      <c r="R20" s="67">
        <v>0.06</v>
      </c>
      <c r="S20" s="47" t="s">
        <v>85</v>
      </c>
      <c r="T20" s="47">
        <v>5</v>
      </c>
      <c r="U20" s="61">
        <f t="shared" si="0"/>
        <v>0.3</v>
      </c>
      <c r="V20" s="60" t="s">
        <v>87</v>
      </c>
      <c r="W20" s="60" t="s">
        <v>88</v>
      </c>
    </row>
    <row r="21" spans="2:23" ht="48" thickBot="1" x14ac:dyDescent="0.3">
      <c r="B21" s="52">
        <v>12</v>
      </c>
      <c r="C21" s="72">
        <v>44580</v>
      </c>
      <c r="D21" s="19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1</v>
      </c>
      <c r="P21" s="18">
        <v>0</v>
      </c>
      <c r="Q21" s="42" t="s">
        <v>54</v>
      </c>
      <c r="R21" s="67">
        <v>5.5079999999999997E-2</v>
      </c>
      <c r="S21" s="47" t="s">
        <v>85</v>
      </c>
      <c r="T21" s="47">
        <v>1</v>
      </c>
      <c r="U21" s="61">
        <f t="shared" si="0"/>
        <v>5.5079999999999997E-2</v>
      </c>
      <c r="V21" s="60" t="s">
        <v>87</v>
      </c>
      <c r="W21" s="60" t="s">
        <v>88</v>
      </c>
    </row>
    <row r="22" spans="2:23" ht="48" thickBot="1" x14ac:dyDescent="0.3">
      <c r="B22" s="52">
        <v>13</v>
      </c>
      <c r="C22" s="72">
        <v>44580</v>
      </c>
      <c r="D22" s="19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</v>
      </c>
      <c r="P22" s="18">
        <v>0</v>
      </c>
      <c r="Q22" s="42" t="s">
        <v>55</v>
      </c>
      <c r="R22" s="67">
        <v>1.6799999999999999E-2</v>
      </c>
      <c r="S22" s="47" t="s">
        <v>85</v>
      </c>
      <c r="T22" s="47">
        <v>10</v>
      </c>
      <c r="U22" s="61">
        <f t="shared" si="0"/>
        <v>0.16799999999999998</v>
      </c>
      <c r="V22" s="60" t="s">
        <v>87</v>
      </c>
      <c r="W22" s="60" t="s">
        <v>88</v>
      </c>
    </row>
    <row r="23" spans="2:23" ht="48" thickBot="1" x14ac:dyDescent="0.3">
      <c r="B23" s="52">
        <v>14</v>
      </c>
      <c r="C23" s="72">
        <v>44580</v>
      </c>
      <c r="D23" s="19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1</v>
      </c>
      <c r="P23" s="18">
        <v>0</v>
      </c>
      <c r="Q23" s="42" t="s">
        <v>56</v>
      </c>
      <c r="R23" s="67">
        <v>7.4999999999999997E-2</v>
      </c>
      <c r="S23" s="47" t="s">
        <v>85</v>
      </c>
      <c r="T23" s="47">
        <v>10</v>
      </c>
      <c r="U23" s="61">
        <f t="shared" si="0"/>
        <v>0.75</v>
      </c>
      <c r="V23" s="60" t="s">
        <v>87</v>
      </c>
      <c r="W23" s="60" t="s">
        <v>88</v>
      </c>
    </row>
    <row r="24" spans="2:23" ht="48" thickBot="1" x14ac:dyDescent="0.3">
      <c r="B24" s="52">
        <v>15</v>
      </c>
      <c r="C24" s="72">
        <v>44580</v>
      </c>
      <c r="D24" s="19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1</v>
      </c>
      <c r="P24" s="18">
        <v>0</v>
      </c>
      <c r="Q24" s="42" t="s">
        <v>57</v>
      </c>
      <c r="R24" s="67">
        <v>0.03</v>
      </c>
      <c r="S24" s="47" t="s">
        <v>85</v>
      </c>
      <c r="T24" s="47">
        <v>2</v>
      </c>
      <c r="U24" s="61">
        <f t="shared" si="0"/>
        <v>0.06</v>
      </c>
      <c r="V24" s="60" t="s">
        <v>87</v>
      </c>
      <c r="W24" s="60" t="s">
        <v>88</v>
      </c>
    </row>
    <row r="25" spans="2:23" ht="48" thickBot="1" x14ac:dyDescent="0.3">
      <c r="B25" s="52">
        <v>16</v>
      </c>
      <c r="C25" s="72">
        <v>44580</v>
      </c>
      <c r="D25" s="19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</v>
      </c>
      <c r="P25" s="18">
        <v>0</v>
      </c>
      <c r="Q25" s="42" t="s">
        <v>58</v>
      </c>
      <c r="R25" s="67">
        <v>1.5504</v>
      </c>
      <c r="S25" s="47" t="s">
        <v>85</v>
      </c>
      <c r="T25" s="47">
        <v>1</v>
      </c>
      <c r="U25" s="61">
        <f t="shared" si="0"/>
        <v>1.5504</v>
      </c>
      <c r="V25" s="60" t="s">
        <v>87</v>
      </c>
      <c r="W25" s="60" t="s">
        <v>88</v>
      </c>
    </row>
    <row r="26" spans="2:23" ht="48" thickBot="1" x14ac:dyDescent="0.3">
      <c r="B26" s="52">
        <v>17</v>
      </c>
      <c r="C26" s="72">
        <v>44580</v>
      </c>
      <c r="D26" s="19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</v>
      </c>
      <c r="P26" s="18">
        <v>0</v>
      </c>
      <c r="Q26" s="42" t="s">
        <v>59</v>
      </c>
      <c r="R26" s="67">
        <v>4.4999999999999998E-2</v>
      </c>
      <c r="S26" s="47" t="s">
        <v>85</v>
      </c>
      <c r="T26" s="47">
        <v>5</v>
      </c>
      <c r="U26" s="61">
        <f t="shared" si="0"/>
        <v>0.22499999999999998</v>
      </c>
      <c r="V26" s="60" t="s">
        <v>87</v>
      </c>
      <c r="W26" s="60" t="s">
        <v>88</v>
      </c>
    </row>
    <row r="27" spans="2:23" ht="48" thickBot="1" x14ac:dyDescent="0.3">
      <c r="B27" s="70">
        <v>18</v>
      </c>
      <c r="C27" s="73">
        <v>44580</v>
      </c>
      <c r="D27" s="21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1</v>
      </c>
      <c r="P27" s="20">
        <v>0</v>
      </c>
      <c r="Q27" s="42" t="s">
        <v>60</v>
      </c>
      <c r="R27" s="67">
        <v>0.17519999999999999</v>
      </c>
      <c r="S27" s="47" t="s">
        <v>85</v>
      </c>
      <c r="T27" s="47">
        <v>5</v>
      </c>
      <c r="U27" s="61">
        <f t="shared" si="0"/>
        <v>0.876</v>
      </c>
      <c r="V27" s="60" t="s">
        <v>87</v>
      </c>
      <c r="W27" s="60" t="s">
        <v>88</v>
      </c>
    </row>
    <row r="28" spans="2:23" ht="48" thickBot="1" x14ac:dyDescent="0.3">
      <c r="B28" s="51">
        <v>19</v>
      </c>
      <c r="C28" s="74">
        <v>44580</v>
      </c>
      <c r="D28" s="19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1</v>
      </c>
      <c r="P28" s="18">
        <v>0</v>
      </c>
      <c r="Q28" s="42" t="s">
        <v>61</v>
      </c>
      <c r="R28" s="67">
        <v>0.20039999999999999</v>
      </c>
      <c r="S28" s="47" t="s">
        <v>85</v>
      </c>
      <c r="T28" s="47">
        <v>2</v>
      </c>
      <c r="U28" s="61">
        <f t="shared" si="0"/>
        <v>0.40079999999999999</v>
      </c>
      <c r="V28" s="60" t="s">
        <v>87</v>
      </c>
      <c r="W28" s="60" t="s">
        <v>88</v>
      </c>
    </row>
    <row r="29" spans="2:23" ht="48" thickBot="1" x14ac:dyDescent="0.3">
      <c r="B29" s="52">
        <v>20</v>
      </c>
      <c r="C29" s="72">
        <v>44580</v>
      </c>
      <c r="D29" s="19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1</v>
      </c>
      <c r="P29" s="18">
        <v>0</v>
      </c>
      <c r="Q29" s="42" t="s">
        <v>62</v>
      </c>
      <c r="R29" s="67">
        <v>4.02E-2</v>
      </c>
      <c r="S29" s="47" t="s">
        <v>86</v>
      </c>
      <c r="T29" s="47">
        <v>15</v>
      </c>
      <c r="U29" s="61">
        <f t="shared" si="0"/>
        <v>0.60299999999999998</v>
      </c>
      <c r="V29" s="60" t="s">
        <v>87</v>
      </c>
      <c r="W29" s="60" t="s">
        <v>88</v>
      </c>
    </row>
    <row r="30" spans="2:23" ht="48" thickBot="1" x14ac:dyDescent="0.3">
      <c r="B30" s="52">
        <v>21</v>
      </c>
      <c r="C30" s="72">
        <v>44580</v>
      </c>
      <c r="D30" s="19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1</v>
      </c>
      <c r="P30" s="18">
        <v>0</v>
      </c>
      <c r="Q30" s="42" t="s">
        <v>63</v>
      </c>
      <c r="R30" s="67">
        <v>0.4002</v>
      </c>
      <c r="S30" s="47" t="s">
        <v>86</v>
      </c>
      <c r="T30" s="47">
        <v>3</v>
      </c>
      <c r="U30" s="61">
        <f t="shared" si="0"/>
        <v>1.2006000000000001</v>
      </c>
      <c r="V30" s="60" t="s">
        <v>87</v>
      </c>
      <c r="W30" s="60" t="s">
        <v>88</v>
      </c>
    </row>
    <row r="31" spans="2:23" ht="48" thickBot="1" x14ac:dyDescent="0.3">
      <c r="B31" s="52">
        <v>22</v>
      </c>
      <c r="C31" s="72">
        <v>44580</v>
      </c>
      <c r="D31" s="19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</v>
      </c>
      <c r="P31" s="18">
        <v>0</v>
      </c>
      <c r="Q31" s="43" t="s">
        <v>64</v>
      </c>
      <c r="R31" s="67">
        <v>2.5079999999999998E-2</v>
      </c>
      <c r="S31" s="47" t="s">
        <v>86</v>
      </c>
      <c r="T31" s="47">
        <v>10</v>
      </c>
      <c r="U31" s="61">
        <f t="shared" si="0"/>
        <v>0.25079999999999997</v>
      </c>
      <c r="V31" s="60" t="s">
        <v>87</v>
      </c>
      <c r="W31" s="60" t="s">
        <v>88</v>
      </c>
    </row>
    <row r="32" spans="2:23" ht="48" thickBot="1" x14ac:dyDescent="0.3">
      <c r="B32" s="52">
        <v>23</v>
      </c>
      <c r="C32" s="72">
        <v>44580</v>
      </c>
      <c r="D32" s="19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1</v>
      </c>
      <c r="P32" s="18">
        <v>0</v>
      </c>
      <c r="Q32" s="43" t="s">
        <v>65</v>
      </c>
      <c r="R32" s="67">
        <v>1.6199999999999999E-2</v>
      </c>
      <c r="S32" s="47" t="s">
        <v>86</v>
      </c>
      <c r="T32" s="47">
        <v>10</v>
      </c>
      <c r="U32" s="61">
        <f t="shared" si="0"/>
        <v>0.16199999999999998</v>
      </c>
      <c r="V32" s="60" t="s">
        <v>87</v>
      </c>
      <c r="W32" s="60" t="s">
        <v>88</v>
      </c>
    </row>
    <row r="33" spans="2:23" ht="48" thickBot="1" x14ac:dyDescent="0.3">
      <c r="B33" s="52">
        <v>24</v>
      </c>
      <c r="C33" s="72">
        <v>44580</v>
      </c>
      <c r="D33" s="19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1</v>
      </c>
      <c r="P33" s="18">
        <v>0</v>
      </c>
      <c r="Q33" s="43" t="s">
        <v>66</v>
      </c>
      <c r="R33" s="67">
        <v>0.23039999999999999</v>
      </c>
      <c r="S33" s="47" t="s">
        <v>85</v>
      </c>
      <c r="T33" s="47">
        <v>1</v>
      </c>
      <c r="U33" s="61">
        <f t="shared" si="0"/>
        <v>0.23039999999999999</v>
      </c>
      <c r="V33" s="60" t="s">
        <v>87</v>
      </c>
      <c r="W33" s="60" t="s">
        <v>88</v>
      </c>
    </row>
    <row r="34" spans="2:23" ht="48" thickBot="1" x14ac:dyDescent="0.3">
      <c r="B34" s="52">
        <v>25</v>
      </c>
      <c r="C34" s="72">
        <v>44580</v>
      </c>
      <c r="D34" s="19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1</v>
      </c>
      <c r="P34" s="18">
        <v>0</v>
      </c>
      <c r="Q34" s="43" t="s">
        <v>67</v>
      </c>
      <c r="R34" s="67">
        <v>3.8399999999999997E-2</v>
      </c>
      <c r="S34" s="47" t="s">
        <v>85</v>
      </c>
      <c r="T34" s="47">
        <v>5</v>
      </c>
      <c r="U34" s="61">
        <f t="shared" si="0"/>
        <v>0.19199999999999998</v>
      </c>
      <c r="V34" s="60" t="s">
        <v>87</v>
      </c>
      <c r="W34" s="60" t="s">
        <v>88</v>
      </c>
    </row>
    <row r="35" spans="2:23" ht="48" thickBot="1" x14ac:dyDescent="0.3">
      <c r="B35" s="52">
        <v>26</v>
      </c>
      <c r="C35" s="72">
        <v>44580</v>
      </c>
      <c r="D35" s="19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1</v>
      </c>
      <c r="P35" s="18">
        <v>0</v>
      </c>
      <c r="Q35" s="43" t="s">
        <v>68</v>
      </c>
      <c r="R35" s="67">
        <v>0.09</v>
      </c>
      <c r="S35" s="47" t="s">
        <v>85</v>
      </c>
      <c r="T35" s="47">
        <v>5</v>
      </c>
      <c r="U35" s="61">
        <f t="shared" si="0"/>
        <v>0.44999999999999996</v>
      </c>
      <c r="V35" s="60" t="s">
        <v>87</v>
      </c>
      <c r="W35" s="60" t="s">
        <v>88</v>
      </c>
    </row>
    <row r="36" spans="2:23" ht="48" thickBot="1" x14ac:dyDescent="0.3">
      <c r="B36" s="52">
        <v>27</v>
      </c>
      <c r="C36" s="72">
        <v>44580</v>
      </c>
      <c r="D36" s="19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1</v>
      </c>
      <c r="P36" s="18">
        <v>0</v>
      </c>
      <c r="Q36" s="43" t="s">
        <v>69</v>
      </c>
      <c r="R36" s="67">
        <v>0.70079999999999998</v>
      </c>
      <c r="S36" s="47" t="s">
        <v>85</v>
      </c>
      <c r="T36" s="47">
        <v>2</v>
      </c>
      <c r="U36" s="61">
        <f t="shared" si="0"/>
        <v>1.4016</v>
      </c>
      <c r="V36" s="60" t="s">
        <v>87</v>
      </c>
      <c r="W36" s="60" t="s">
        <v>88</v>
      </c>
    </row>
    <row r="37" spans="2:23" ht="48" thickBot="1" x14ac:dyDescent="0.3">
      <c r="B37" s="52">
        <v>28</v>
      </c>
      <c r="C37" s="72">
        <v>44580</v>
      </c>
      <c r="D37" s="19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8">
        <v>0</v>
      </c>
      <c r="Q37" s="43" t="s">
        <v>70</v>
      </c>
      <c r="R37" s="67">
        <v>1.0002</v>
      </c>
      <c r="S37" s="47" t="s">
        <v>85</v>
      </c>
      <c r="T37" s="47">
        <v>2</v>
      </c>
      <c r="U37" s="61">
        <f t="shared" si="0"/>
        <v>2.0004</v>
      </c>
      <c r="V37" s="60" t="s">
        <v>87</v>
      </c>
      <c r="W37" s="60" t="s">
        <v>88</v>
      </c>
    </row>
    <row r="38" spans="2:23" ht="48" thickBot="1" x14ac:dyDescent="0.3">
      <c r="B38" s="52">
        <v>29</v>
      </c>
      <c r="C38" s="72">
        <v>44580</v>
      </c>
      <c r="D38" s="19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1</v>
      </c>
      <c r="P38" s="18">
        <v>0</v>
      </c>
      <c r="Q38" s="43" t="s">
        <v>71</v>
      </c>
      <c r="R38" s="67">
        <v>0.11507999999999999</v>
      </c>
      <c r="S38" s="47" t="s">
        <v>85</v>
      </c>
      <c r="T38" s="47">
        <v>2</v>
      </c>
      <c r="U38" s="61">
        <f t="shared" si="0"/>
        <v>0.23015999999999998</v>
      </c>
      <c r="V38" s="60" t="s">
        <v>87</v>
      </c>
      <c r="W38" s="60" t="s">
        <v>88</v>
      </c>
    </row>
    <row r="39" spans="2:23" ht="48" thickBot="1" x14ac:dyDescent="0.3">
      <c r="B39" s="52">
        <v>30</v>
      </c>
      <c r="C39" s="72">
        <v>44580</v>
      </c>
      <c r="D39" s="19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1</v>
      </c>
      <c r="P39" s="18">
        <v>0</v>
      </c>
      <c r="Q39" s="43" t="s">
        <v>72</v>
      </c>
      <c r="R39" s="67">
        <v>0.50004000000000004</v>
      </c>
      <c r="S39" s="47" t="s">
        <v>85</v>
      </c>
      <c r="T39" s="47">
        <v>3</v>
      </c>
      <c r="U39" s="61">
        <f t="shared" si="0"/>
        <v>1.5001200000000001</v>
      </c>
      <c r="V39" s="60" t="s">
        <v>87</v>
      </c>
      <c r="W39" s="60" t="s">
        <v>88</v>
      </c>
    </row>
    <row r="40" spans="2:23" ht="48" thickBot="1" x14ac:dyDescent="0.3">
      <c r="B40" s="52">
        <v>31</v>
      </c>
      <c r="C40" s="72">
        <v>44580</v>
      </c>
      <c r="D40" s="19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1</v>
      </c>
      <c r="P40" s="18">
        <v>0</v>
      </c>
      <c r="Q40" s="43" t="s">
        <v>73</v>
      </c>
      <c r="R40" s="67">
        <v>0.19020000000000001</v>
      </c>
      <c r="S40" s="47" t="s">
        <v>85</v>
      </c>
      <c r="T40" s="47">
        <v>8</v>
      </c>
      <c r="U40" s="61">
        <f t="shared" si="0"/>
        <v>1.5216000000000001</v>
      </c>
      <c r="V40" s="60" t="s">
        <v>87</v>
      </c>
      <c r="W40" s="60" t="s">
        <v>88</v>
      </c>
    </row>
    <row r="41" spans="2:23" ht="48" thickBot="1" x14ac:dyDescent="0.3">
      <c r="B41" s="52">
        <v>32</v>
      </c>
      <c r="C41" s="72">
        <v>44580</v>
      </c>
      <c r="D41" s="19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1</v>
      </c>
      <c r="P41" s="18">
        <v>0</v>
      </c>
      <c r="Q41" s="43" t="s">
        <v>74</v>
      </c>
      <c r="R41" s="67">
        <v>0.19008</v>
      </c>
      <c r="S41" s="47" t="s">
        <v>85</v>
      </c>
      <c r="T41" s="47">
        <v>15</v>
      </c>
      <c r="U41" s="61">
        <f t="shared" si="0"/>
        <v>2.8512</v>
      </c>
      <c r="V41" s="60" t="s">
        <v>87</v>
      </c>
      <c r="W41" s="60" t="s">
        <v>88</v>
      </c>
    </row>
    <row r="42" spans="2:23" ht="48" thickBot="1" x14ac:dyDescent="0.3">
      <c r="B42" s="52">
        <v>33</v>
      </c>
      <c r="C42" s="72">
        <v>44580</v>
      </c>
      <c r="D42" s="19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1</v>
      </c>
      <c r="P42" s="18">
        <v>0</v>
      </c>
      <c r="Q42" s="44" t="s">
        <v>75</v>
      </c>
      <c r="R42" s="67">
        <v>0.65004000000000006</v>
      </c>
      <c r="S42" s="47" t="s">
        <v>85</v>
      </c>
      <c r="T42" s="49">
        <v>6</v>
      </c>
      <c r="U42" s="61">
        <f t="shared" si="0"/>
        <v>3.9002400000000002</v>
      </c>
      <c r="V42" s="60" t="s">
        <v>87</v>
      </c>
      <c r="W42" s="60" t="s">
        <v>88</v>
      </c>
    </row>
    <row r="43" spans="2:23" ht="48" thickBot="1" x14ac:dyDescent="0.3">
      <c r="B43" s="52">
        <v>34</v>
      </c>
      <c r="C43" s="72">
        <v>44580</v>
      </c>
      <c r="D43" s="19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1</v>
      </c>
      <c r="P43" s="18">
        <v>0</v>
      </c>
      <c r="Q43" s="43" t="s">
        <v>76</v>
      </c>
      <c r="R43" s="67">
        <v>4.02E-2</v>
      </c>
      <c r="S43" s="47" t="s">
        <v>85</v>
      </c>
      <c r="T43" s="47">
        <v>30</v>
      </c>
      <c r="U43" s="61">
        <f t="shared" si="0"/>
        <v>1.206</v>
      </c>
      <c r="V43" s="60" t="s">
        <v>87</v>
      </c>
      <c r="W43" s="60" t="s">
        <v>88</v>
      </c>
    </row>
    <row r="44" spans="2:23" ht="48" thickBot="1" x14ac:dyDescent="0.3">
      <c r="B44" s="52">
        <v>35</v>
      </c>
      <c r="C44" s="72">
        <v>44580</v>
      </c>
      <c r="D44" s="19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1</v>
      </c>
      <c r="P44" s="18">
        <v>0</v>
      </c>
      <c r="Q44" s="43" t="s">
        <v>77</v>
      </c>
      <c r="R44" s="67">
        <v>2.0039999999999999E-2</v>
      </c>
      <c r="S44" s="47" t="s">
        <v>85</v>
      </c>
      <c r="T44" s="47">
        <v>57</v>
      </c>
      <c r="U44" s="61">
        <f t="shared" si="0"/>
        <v>1.14228</v>
      </c>
      <c r="V44" s="60" t="s">
        <v>87</v>
      </c>
      <c r="W44" s="60" t="s">
        <v>88</v>
      </c>
    </row>
    <row r="45" spans="2:23" ht="48" thickBot="1" x14ac:dyDescent="0.3">
      <c r="B45" s="52">
        <v>36</v>
      </c>
      <c r="C45" s="72">
        <v>44580</v>
      </c>
      <c r="D45" s="19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1</v>
      </c>
      <c r="P45" s="18">
        <v>0</v>
      </c>
      <c r="Q45" s="43" t="s">
        <v>78</v>
      </c>
      <c r="R45" s="67">
        <v>0.14004</v>
      </c>
      <c r="S45" s="47" t="s">
        <v>85</v>
      </c>
      <c r="T45" s="47">
        <v>5</v>
      </c>
      <c r="U45" s="61">
        <f t="shared" si="0"/>
        <v>0.70019999999999993</v>
      </c>
      <c r="V45" s="60" t="s">
        <v>87</v>
      </c>
      <c r="W45" s="60" t="s">
        <v>88</v>
      </c>
    </row>
    <row r="46" spans="2:23" ht="48" thickBot="1" x14ac:dyDescent="0.3">
      <c r="B46" s="52">
        <v>37</v>
      </c>
      <c r="C46" s="72">
        <v>44580</v>
      </c>
      <c r="D46" s="19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1</v>
      </c>
      <c r="P46" s="18">
        <v>0</v>
      </c>
      <c r="Q46" s="43" t="s">
        <v>79</v>
      </c>
      <c r="R46" s="67">
        <v>1.7999999999999999E-2</v>
      </c>
      <c r="S46" s="47" t="s">
        <v>85</v>
      </c>
      <c r="T46" s="50">
        <v>18</v>
      </c>
      <c r="U46" s="61">
        <f t="shared" si="0"/>
        <v>0.32399999999999995</v>
      </c>
      <c r="V46" s="60" t="s">
        <v>87</v>
      </c>
      <c r="W46" s="60" t="s">
        <v>88</v>
      </c>
    </row>
    <row r="47" spans="2:23" ht="48" thickBot="1" x14ac:dyDescent="0.3">
      <c r="B47" s="52">
        <v>38</v>
      </c>
      <c r="C47" s="72">
        <v>44580</v>
      </c>
      <c r="D47" s="19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1</v>
      </c>
      <c r="P47" s="18">
        <v>0</v>
      </c>
      <c r="Q47" s="43" t="s">
        <v>80</v>
      </c>
      <c r="R47" s="67">
        <v>0.29003999999999996</v>
      </c>
      <c r="S47" s="47" t="s">
        <v>85</v>
      </c>
      <c r="T47" s="47">
        <v>4</v>
      </c>
      <c r="U47" s="61">
        <f t="shared" si="0"/>
        <v>1.1601599999999999</v>
      </c>
      <c r="V47" s="60" t="s">
        <v>87</v>
      </c>
      <c r="W47" s="60" t="s">
        <v>88</v>
      </c>
    </row>
    <row r="48" spans="2:23" ht="48" thickBot="1" x14ac:dyDescent="0.3">
      <c r="B48" s="52">
        <v>39</v>
      </c>
      <c r="C48" s="72">
        <v>44580</v>
      </c>
      <c r="D48" s="19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1</v>
      </c>
      <c r="P48" s="18">
        <v>0</v>
      </c>
      <c r="Q48" s="43" t="s">
        <v>81</v>
      </c>
      <c r="R48" s="67">
        <v>0.03</v>
      </c>
      <c r="S48" s="47" t="s">
        <v>85</v>
      </c>
      <c r="T48" s="47">
        <v>20</v>
      </c>
      <c r="U48" s="61">
        <f t="shared" si="0"/>
        <v>0.6</v>
      </c>
      <c r="V48" s="60" t="s">
        <v>87</v>
      </c>
      <c r="W48" s="60" t="s">
        <v>88</v>
      </c>
    </row>
    <row r="49" spans="2:23" ht="48" thickBot="1" x14ac:dyDescent="0.3">
      <c r="B49" s="52">
        <v>40</v>
      </c>
      <c r="C49" s="72">
        <v>44580</v>
      </c>
      <c r="D49" s="19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</v>
      </c>
      <c r="P49" s="18">
        <v>0</v>
      </c>
      <c r="Q49" s="43" t="s">
        <v>82</v>
      </c>
      <c r="R49" s="67">
        <v>7.0199999999999999E-2</v>
      </c>
      <c r="S49" s="47" t="s">
        <v>85</v>
      </c>
      <c r="T49" s="47">
        <v>3</v>
      </c>
      <c r="U49" s="61">
        <f t="shared" si="0"/>
        <v>0.21060000000000001</v>
      </c>
      <c r="V49" s="60" t="s">
        <v>87</v>
      </c>
      <c r="W49" s="60" t="s">
        <v>88</v>
      </c>
    </row>
    <row r="50" spans="2:23" ht="48" thickBot="1" x14ac:dyDescent="0.3">
      <c r="B50" s="52">
        <v>41</v>
      </c>
      <c r="C50" s="72">
        <v>44580</v>
      </c>
      <c r="D50" s="19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1</v>
      </c>
      <c r="P50" s="18">
        <v>0</v>
      </c>
      <c r="Q50" s="43" t="s">
        <v>83</v>
      </c>
      <c r="R50" s="67">
        <v>0.3</v>
      </c>
      <c r="S50" s="47" t="s">
        <v>85</v>
      </c>
      <c r="T50" s="50">
        <v>14</v>
      </c>
      <c r="U50" s="61">
        <f t="shared" si="0"/>
        <v>4.2</v>
      </c>
      <c r="V50" s="60" t="s">
        <v>87</v>
      </c>
      <c r="W50" s="60" t="s">
        <v>88</v>
      </c>
    </row>
    <row r="51" spans="2:23" ht="48" thickBot="1" x14ac:dyDescent="0.3">
      <c r="B51" s="53">
        <v>42</v>
      </c>
      <c r="C51" s="75">
        <v>44580</v>
      </c>
      <c r="D51" s="19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1</v>
      </c>
      <c r="P51" s="18">
        <v>0</v>
      </c>
      <c r="Q51" s="45" t="s">
        <v>84</v>
      </c>
      <c r="R51" s="68">
        <v>1.05</v>
      </c>
      <c r="S51" s="48" t="s">
        <v>85</v>
      </c>
      <c r="T51" s="48">
        <v>1</v>
      </c>
      <c r="U51" s="62">
        <f t="shared" si="0"/>
        <v>1.05</v>
      </c>
      <c r="V51" s="63" t="s">
        <v>87</v>
      </c>
      <c r="W51" s="63" t="s">
        <v>88</v>
      </c>
    </row>
  </sheetData>
  <mergeCells count="21"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  <mergeCell ref="V4:V8"/>
    <mergeCell ref="W4:W8"/>
    <mergeCell ref="D5:N5"/>
    <mergeCell ref="O5:P6"/>
    <mergeCell ref="D6:M6"/>
    <mergeCell ref="N6:N8"/>
    <mergeCell ref="D7:F7"/>
    <mergeCell ref="G7:I7"/>
    <mergeCell ref="S4:S8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workbookViewId="0">
      <selection activeCell="L35" sqref="L35:L36"/>
    </sheetView>
  </sheetViews>
  <sheetFormatPr defaultRowHeight="15" x14ac:dyDescent="0.25"/>
  <sheetData>
    <row r="2" spans="2:23" ht="54.75" customHeight="1" x14ac:dyDescent="0.25">
      <c r="B2" s="2"/>
      <c r="C2" s="2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0" t="s">
        <v>0</v>
      </c>
      <c r="C4" s="30" t="s">
        <v>1</v>
      </c>
      <c r="D4" s="33" t="s">
        <v>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30" t="s">
        <v>3</v>
      </c>
      <c r="R4" s="30" t="s">
        <v>4</v>
      </c>
      <c r="S4" s="30" t="s">
        <v>5</v>
      </c>
      <c r="T4" s="30" t="s">
        <v>6</v>
      </c>
      <c r="U4" s="30" t="s">
        <v>7</v>
      </c>
      <c r="V4" s="30" t="s">
        <v>8</v>
      </c>
      <c r="W4" s="30" t="s">
        <v>9</v>
      </c>
    </row>
    <row r="5" spans="2:23" ht="16.5" thickBot="1" x14ac:dyDescent="0.3">
      <c r="B5" s="31"/>
      <c r="C5" s="31"/>
      <c r="D5" s="33" t="s">
        <v>10</v>
      </c>
      <c r="E5" s="34"/>
      <c r="F5" s="34"/>
      <c r="G5" s="34"/>
      <c r="H5" s="34"/>
      <c r="I5" s="34"/>
      <c r="J5" s="34"/>
      <c r="K5" s="34"/>
      <c r="L5" s="34"/>
      <c r="M5" s="34"/>
      <c r="N5" s="35"/>
      <c r="O5" s="36" t="s">
        <v>11</v>
      </c>
      <c r="P5" s="37"/>
      <c r="Q5" s="31"/>
      <c r="R5" s="31"/>
      <c r="S5" s="31"/>
      <c r="T5" s="31"/>
      <c r="U5" s="31"/>
      <c r="V5" s="31"/>
      <c r="W5" s="31"/>
    </row>
    <row r="6" spans="2:23" ht="16.5" thickBot="1" x14ac:dyDescent="0.3">
      <c r="B6" s="31"/>
      <c r="C6" s="31"/>
      <c r="D6" s="33" t="s">
        <v>12</v>
      </c>
      <c r="E6" s="34"/>
      <c r="F6" s="34"/>
      <c r="G6" s="34"/>
      <c r="H6" s="34"/>
      <c r="I6" s="34"/>
      <c r="J6" s="34"/>
      <c r="K6" s="34"/>
      <c r="L6" s="34"/>
      <c r="M6" s="35"/>
      <c r="N6" s="30" t="s">
        <v>13</v>
      </c>
      <c r="O6" s="38"/>
      <c r="P6" s="39"/>
      <c r="Q6" s="31"/>
      <c r="R6" s="31"/>
      <c r="S6" s="31"/>
      <c r="T6" s="31"/>
      <c r="U6" s="31"/>
      <c r="V6" s="31"/>
      <c r="W6" s="31"/>
    </row>
    <row r="7" spans="2:23" ht="16.5" thickBot="1" x14ac:dyDescent="0.3">
      <c r="B7" s="31"/>
      <c r="C7" s="31"/>
      <c r="D7" s="33" t="s">
        <v>14</v>
      </c>
      <c r="E7" s="34"/>
      <c r="F7" s="35"/>
      <c r="G7" s="33" t="s">
        <v>15</v>
      </c>
      <c r="H7" s="34"/>
      <c r="I7" s="35"/>
      <c r="J7" s="33" t="s">
        <v>16</v>
      </c>
      <c r="K7" s="35"/>
      <c r="L7" s="33" t="s">
        <v>17</v>
      </c>
      <c r="M7" s="35"/>
      <c r="N7" s="31"/>
      <c r="O7" s="30" t="s">
        <v>18</v>
      </c>
      <c r="P7" s="30" t="s">
        <v>19</v>
      </c>
      <c r="Q7" s="31"/>
      <c r="R7" s="31"/>
      <c r="S7" s="31"/>
      <c r="T7" s="31"/>
      <c r="U7" s="31"/>
      <c r="V7" s="31"/>
      <c r="W7" s="31"/>
    </row>
    <row r="8" spans="2:23" ht="95.25" thickBot="1" x14ac:dyDescent="0.3">
      <c r="B8" s="32"/>
      <c r="C8" s="32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1"/>
  <sheetViews>
    <sheetView topLeftCell="A3" zoomScale="85" zoomScaleNormal="85" workbookViewId="0">
      <selection activeCell="F15" sqref="F15"/>
    </sheetView>
  </sheetViews>
  <sheetFormatPr defaultRowHeight="15" x14ac:dyDescent="0.25"/>
  <cols>
    <col min="3" max="3" width="11.85546875" bestFit="1" customWidth="1"/>
    <col min="17" max="17" width="21.42578125" customWidth="1"/>
    <col min="18" max="18" width="11.28515625" bestFit="1" customWidth="1"/>
    <col min="21" max="21" width="11.28515625" bestFit="1" customWidth="1"/>
    <col min="22" max="22" width="18" customWidth="1"/>
    <col min="23" max="23" width="25.5703125" customWidth="1"/>
  </cols>
  <sheetData>
    <row r="2" spans="2:23" ht="48.75" customHeight="1" x14ac:dyDescent="0.25">
      <c r="B2" s="2"/>
      <c r="C2" s="2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0" t="s">
        <v>0</v>
      </c>
      <c r="C4" s="30" t="s">
        <v>1</v>
      </c>
      <c r="D4" s="33" t="s">
        <v>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30" t="s">
        <v>3</v>
      </c>
      <c r="R4" s="30" t="s">
        <v>4</v>
      </c>
      <c r="S4" s="30" t="s">
        <v>5</v>
      </c>
      <c r="T4" s="30" t="s">
        <v>6</v>
      </c>
      <c r="U4" s="30" t="s">
        <v>7</v>
      </c>
      <c r="V4" s="30" t="s">
        <v>8</v>
      </c>
      <c r="W4" s="30" t="s">
        <v>9</v>
      </c>
    </row>
    <row r="5" spans="2:23" ht="16.5" thickBot="1" x14ac:dyDescent="0.3">
      <c r="B5" s="31"/>
      <c r="C5" s="31"/>
      <c r="D5" s="33" t="s">
        <v>10</v>
      </c>
      <c r="E5" s="34"/>
      <c r="F5" s="34"/>
      <c r="G5" s="34"/>
      <c r="H5" s="34"/>
      <c r="I5" s="34"/>
      <c r="J5" s="34"/>
      <c r="K5" s="34"/>
      <c r="L5" s="34"/>
      <c r="M5" s="34"/>
      <c r="N5" s="35"/>
      <c r="O5" s="36" t="s">
        <v>11</v>
      </c>
      <c r="P5" s="37"/>
      <c r="Q5" s="31"/>
      <c r="R5" s="31"/>
      <c r="S5" s="31"/>
      <c r="T5" s="31"/>
      <c r="U5" s="31"/>
      <c r="V5" s="31"/>
      <c r="W5" s="31"/>
    </row>
    <row r="6" spans="2:23" ht="16.5" thickBot="1" x14ac:dyDescent="0.3">
      <c r="B6" s="31"/>
      <c r="C6" s="31"/>
      <c r="D6" s="33" t="s">
        <v>12</v>
      </c>
      <c r="E6" s="34"/>
      <c r="F6" s="34"/>
      <c r="G6" s="34"/>
      <c r="H6" s="34"/>
      <c r="I6" s="34"/>
      <c r="J6" s="34"/>
      <c r="K6" s="34"/>
      <c r="L6" s="34"/>
      <c r="M6" s="35"/>
      <c r="N6" s="30" t="s">
        <v>13</v>
      </c>
      <c r="O6" s="38"/>
      <c r="P6" s="39"/>
      <c r="Q6" s="31"/>
      <c r="R6" s="31"/>
      <c r="S6" s="31"/>
      <c r="T6" s="31"/>
      <c r="U6" s="31"/>
      <c r="V6" s="31"/>
      <c r="W6" s="31"/>
    </row>
    <row r="7" spans="2:23" ht="16.5" thickBot="1" x14ac:dyDescent="0.3">
      <c r="B7" s="31"/>
      <c r="C7" s="31"/>
      <c r="D7" s="33" t="s">
        <v>14</v>
      </c>
      <c r="E7" s="34"/>
      <c r="F7" s="35"/>
      <c r="G7" s="33" t="s">
        <v>15</v>
      </c>
      <c r="H7" s="34"/>
      <c r="I7" s="35"/>
      <c r="J7" s="33" t="s">
        <v>16</v>
      </c>
      <c r="K7" s="35"/>
      <c r="L7" s="33" t="s">
        <v>17</v>
      </c>
      <c r="M7" s="35"/>
      <c r="N7" s="31"/>
      <c r="O7" s="30" t="s">
        <v>18</v>
      </c>
      <c r="P7" s="30" t="s">
        <v>19</v>
      </c>
      <c r="Q7" s="31"/>
      <c r="R7" s="31"/>
      <c r="S7" s="31"/>
      <c r="T7" s="31"/>
      <c r="U7" s="31"/>
      <c r="V7" s="31"/>
      <c r="W7" s="31"/>
    </row>
    <row r="8" spans="2:23" ht="95.25" thickBot="1" x14ac:dyDescent="0.3">
      <c r="B8" s="32"/>
      <c r="C8" s="32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48" thickBot="1" x14ac:dyDescent="0.3">
      <c r="B10" s="11">
        <v>1</v>
      </c>
      <c r="C10" s="10">
        <v>44538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1</v>
      </c>
      <c r="Q10" s="14" t="s">
        <v>41</v>
      </c>
      <c r="R10" s="76">
        <v>12.469379999999999</v>
      </c>
      <c r="S10" s="11" t="s">
        <v>37</v>
      </c>
      <c r="T10" s="14">
        <v>18</v>
      </c>
      <c r="U10" s="12">
        <f>R10*T10</f>
        <v>224.44883999999999</v>
      </c>
      <c r="V10" s="11" t="s">
        <v>42</v>
      </c>
      <c r="W10" s="11" t="s">
        <v>43</v>
      </c>
    </row>
    <row r="11" spans="2:23" ht="48" thickBot="1" x14ac:dyDescent="0.3">
      <c r="B11" s="11">
        <v>2</v>
      </c>
      <c r="C11" s="10">
        <v>44538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</v>
      </c>
      <c r="Q11" s="15" t="s">
        <v>44</v>
      </c>
      <c r="R11" s="77">
        <v>38.855879999999999</v>
      </c>
      <c r="S11" s="11" t="s">
        <v>37</v>
      </c>
      <c r="T11" s="15">
        <v>9</v>
      </c>
      <c r="U11" s="12">
        <f>R11*T11</f>
        <v>349.70292000000001</v>
      </c>
      <c r="V11" s="11" t="s">
        <v>42</v>
      </c>
      <c r="W11" s="11" t="s">
        <v>43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D2" sqref="D2:U2"/>
    </sheetView>
  </sheetViews>
  <sheetFormatPr defaultRowHeight="15" x14ac:dyDescent="0.25"/>
  <cols>
    <col min="3" max="3" width="11.85546875" bestFit="1" customWidth="1"/>
    <col min="15" max="15" width="15.7109375" customWidth="1"/>
    <col min="17" max="17" width="13.5703125" customWidth="1"/>
    <col min="19" max="19" width="11.140625" customWidth="1"/>
    <col min="22" max="22" width="14" customWidth="1"/>
  </cols>
  <sheetData>
    <row r="2" spans="2:23" ht="55.5" customHeight="1" x14ac:dyDescent="0.25">
      <c r="B2" s="2"/>
      <c r="C2" s="2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0" t="s">
        <v>0</v>
      </c>
      <c r="C4" s="30" t="s">
        <v>1</v>
      </c>
      <c r="D4" s="33" t="s">
        <v>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30" t="s">
        <v>3</v>
      </c>
      <c r="R4" s="30" t="s">
        <v>4</v>
      </c>
      <c r="S4" s="30" t="s">
        <v>5</v>
      </c>
      <c r="T4" s="30" t="s">
        <v>6</v>
      </c>
      <c r="U4" s="30" t="s">
        <v>7</v>
      </c>
      <c r="V4" s="30" t="s">
        <v>8</v>
      </c>
      <c r="W4" s="30" t="s">
        <v>9</v>
      </c>
    </row>
    <row r="5" spans="2:23" ht="16.5" thickBot="1" x14ac:dyDescent="0.3">
      <c r="B5" s="31"/>
      <c r="C5" s="31"/>
      <c r="D5" s="33" t="s">
        <v>10</v>
      </c>
      <c r="E5" s="34"/>
      <c r="F5" s="34"/>
      <c r="G5" s="34"/>
      <c r="H5" s="34"/>
      <c r="I5" s="34"/>
      <c r="J5" s="34"/>
      <c r="K5" s="34"/>
      <c r="L5" s="34"/>
      <c r="M5" s="34"/>
      <c r="N5" s="35"/>
      <c r="O5" s="36" t="s">
        <v>11</v>
      </c>
      <c r="P5" s="37"/>
      <c r="Q5" s="31"/>
      <c r="R5" s="31"/>
      <c r="S5" s="31"/>
      <c r="T5" s="31"/>
      <c r="U5" s="31"/>
      <c r="V5" s="31"/>
      <c r="W5" s="31"/>
    </row>
    <row r="6" spans="2:23" ht="16.5" thickBot="1" x14ac:dyDescent="0.3">
      <c r="B6" s="31"/>
      <c r="C6" s="31"/>
      <c r="D6" s="33" t="s">
        <v>12</v>
      </c>
      <c r="E6" s="34"/>
      <c r="F6" s="34"/>
      <c r="G6" s="34"/>
      <c r="H6" s="34"/>
      <c r="I6" s="34"/>
      <c r="J6" s="34"/>
      <c r="K6" s="34"/>
      <c r="L6" s="34"/>
      <c r="M6" s="35"/>
      <c r="N6" s="30" t="s">
        <v>13</v>
      </c>
      <c r="O6" s="38"/>
      <c r="P6" s="39"/>
      <c r="Q6" s="31"/>
      <c r="R6" s="31"/>
      <c r="S6" s="31"/>
      <c r="T6" s="31"/>
      <c r="U6" s="31"/>
      <c r="V6" s="31"/>
      <c r="W6" s="31"/>
    </row>
    <row r="7" spans="2:23" ht="16.5" thickBot="1" x14ac:dyDescent="0.3">
      <c r="B7" s="31"/>
      <c r="C7" s="31"/>
      <c r="D7" s="33" t="s">
        <v>14</v>
      </c>
      <c r="E7" s="34"/>
      <c r="F7" s="35"/>
      <c r="G7" s="33" t="s">
        <v>15</v>
      </c>
      <c r="H7" s="34"/>
      <c r="I7" s="35"/>
      <c r="J7" s="33" t="s">
        <v>16</v>
      </c>
      <c r="K7" s="35"/>
      <c r="L7" s="33" t="s">
        <v>17</v>
      </c>
      <c r="M7" s="35"/>
      <c r="N7" s="31"/>
      <c r="O7" s="30" t="s">
        <v>18</v>
      </c>
      <c r="P7" s="30" t="s">
        <v>19</v>
      </c>
      <c r="Q7" s="31"/>
      <c r="R7" s="31"/>
      <c r="S7" s="31"/>
      <c r="T7" s="31"/>
      <c r="U7" s="31"/>
      <c r="V7" s="31"/>
      <c r="W7" s="31"/>
    </row>
    <row r="8" spans="2:23" ht="95.25" thickBot="1" x14ac:dyDescent="0.3">
      <c r="B8" s="32"/>
      <c r="C8" s="32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P30" sqref="P30"/>
    </sheetView>
  </sheetViews>
  <sheetFormatPr defaultRowHeight="15" x14ac:dyDescent="0.25"/>
  <sheetData>
    <row r="2" spans="2:23" ht="50.25" customHeight="1" x14ac:dyDescent="0.25">
      <c r="B2" s="2"/>
      <c r="C2" s="2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0" t="s">
        <v>0</v>
      </c>
      <c r="C4" s="30" t="s">
        <v>1</v>
      </c>
      <c r="D4" s="33" t="s">
        <v>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30" t="s">
        <v>3</v>
      </c>
      <c r="R4" s="30" t="s">
        <v>4</v>
      </c>
      <c r="S4" s="30" t="s">
        <v>5</v>
      </c>
      <c r="T4" s="30" t="s">
        <v>6</v>
      </c>
      <c r="U4" s="30" t="s">
        <v>7</v>
      </c>
      <c r="V4" s="30" t="s">
        <v>8</v>
      </c>
      <c r="W4" s="30" t="s">
        <v>9</v>
      </c>
    </row>
    <row r="5" spans="2:23" ht="16.5" thickBot="1" x14ac:dyDescent="0.3">
      <c r="B5" s="31"/>
      <c r="C5" s="31"/>
      <c r="D5" s="33" t="s">
        <v>10</v>
      </c>
      <c r="E5" s="34"/>
      <c r="F5" s="34"/>
      <c r="G5" s="34"/>
      <c r="H5" s="34"/>
      <c r="I5" s="34"/>
      <c r="J5" s="34"/>
      <c r="K5" s="34"/>
      <c r="L5" s="34"/>
      <c r="M5" s="34"/>
      <c r="N5" s="35"/>
      <c r="O5" s="36" t="s">
        <v>11</v>
      </c>
      <c r="P5" s="37"/>
      <c r="Q5" s="31"/>
      <c r="R5" s="31"/>
      <c r="S5" s="31"/>
      <c r="T5" s="31"/>
      <c r="U5" s="31"/>
      <c r="V5" s="31"/>
      <c r="W5" s="31"/>
    </row>
    <row r="6" spans="2:23" ht="16.5" thickBot="1" x14ac:dyDescent="0.3">
      <c r="B6" s="31"/>
      <c r="C6" s="31"/>
      <c r="D6" s="33" t="s">
        <v>12</v>
      </c>
      <c r="E6" s="34"/>
      <c r="F6" s="34"/>
      <c r="G6" s="34"/>
      <c r="H6" s="34"/>
      <c r="I6" s="34"/>
      <c r="J6" s="34"/>
      <c r="K6" s="34"/>
      <c r="L6" s="34"/>
      <c r="M6" s="35"/>
      <c r="N6" s="30" t="s">
        <v>13</v>
      </c>
      <c r="O6" s="38"/>
      <c r="P6" s="39"/>
      <c r="Q6" s="31"/>
      <c r="R6" s="31"/>
      <c r="S6" s="31"/>
      <c r="T6" s="31"/>
      <c r="U6" s="31"/>
      <c r="V6" s="31"/>
      <c r="W6" s="31"/>
    </row>
    <row r="7" spans="2:23" ht="16.5" thickBot="1" x14ac:dyDescent="0.3">
      <c r="B7" s="31"/>
      <c r="C7" s="31"/>
      <c r="D7" s="33" t="s">
        <v>14</v>
      </c>
      <c r="E7" s="34"/>
      <c r="F7" s="35"/>
      <c r="G7" s="33" t="s">
        <v>15</v>
      </c>
      <c r="H7" s="34"/>
      <c r="I7" s="35"/>
      <c r="J7" s="33" t="s">
        <v>16</v>
      </c>
      <c r="K7" s="35"/>
      <c r="L7" s="33" t="s">
        <v>17</v>
      </c>
      <c r="M7" s="35"/>
      <c r="N7" s="31"/>
      <c r="O7" s="30" t="s">
        <v>18</v>
      </c>
      <c r="P7" s="30" t="s">
        <v>19</v>
      </c>
      <c r="Q7" s="31"/>
      <c r="R7" s="31"/>
      <c r="S7" s="31"/>
      <c r="T7" s="31"/>
      <c r="U7" s="31"/>
      <c r="V7" s="31"/>
      <c r="W7" s="31"/>
    </row>
    <row r="8" spans="2:23" ht="95.25" thickBot="1" x14ac:dyDescent="0.3">
      <c r="B8" s="32"/>
      <c r="C8" s="32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4" customHeight="1" x14ac:dyDescent="0.25">
      <c r="B2" s="2"/>
      <c r="C2" s="2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0" t="s">
        <v>0</v>
      </c>
      <c r="C4" s="30" t="s">
        <v>1</v>
      </c>
      <c r="D4" s="33" t="s">
        <v>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30" t="s">
        <v>3</v>
      </c>
      <c r="R4" s="30" t="s">
        <v>4</v>
      </c>
      <c r="S4" s="30" t="s">
        <v>5</v>
      </c>
      <c r="T4" s="30" t="s">
        <v>6</v>
      </c>
      <c r="U4" s="30" t="s">
        <v>7</v>
      </c>
      <c r="V4" s="30" t="s">
        <v>8</v>
      </c>
      <c r="W4" s="30" t="s">
        <v>9</v>
      </c>
    </row>
    <row r="5" spans="2:23" ht="16.5" thickBot="1" x14ac:dyDescent="0.3">
      <c r="B5" s="31"/>
      <c r="C5" s="31"/>
      <c r="D5" s="33" t="s">
        <v>10</v>
      </c>
      <c r="E5" s="34"/>
      <c r="F5" s="34"/>
      <c r="G5" s="34"/>
      <c r="H5" s="34"/>
      <c r="I5" s="34"/>
      <c r="J5" s="34"/>
      <c r="K5" s="34"/>
      <c r="L5" s="34"/>
      <c r="M5" s="34"/>
      <c r="N5" s="35"/>
      <c r="O5" s="36" t="s">
        <v>11</v>
      </c>
      <c r="P5" s="37"/>
      <c r="Q5" s="31"/>
      <c r="R5" s="31"/>
      <c r="S5" s="31"/>
      <c r="T5" s="31"/>
      <c r="U5" s="31"/>
      <c r="V5" s="31"/>
      <c r="W5" s="31"/>
    </row>
    <row r="6" spans="2:23" ht="16.5" thickBot="1" x14ac:dyDescent="0.3">
      <c r="B6" s="31"/>
      <c r="C6" s="31"/>
      <c r="D6" s="33" t="s">
        <v>12</v>
      </c>
      <c r="E6" s="34"/>
      <c r="F6" s="34"/>
      <c r="G6" s="34"/>
      <c r="H6" s="34"/>
      <c r="I6" s="34"/>
      <c r="J6" s="34"/>
      <c r="K6" s="34"/>
      <c r="L6" s="34"/>
      <c r="M6" s="35"/>
      <c r="N6" s="30" t="s">
        <v>13</v>
      </c>
      <c r="O6" s="38"/>
      <c r="P6" s="39"/>
      <c r="Q6" s="31"/>
      <c r="R6" s="31"/>
      <c r="S6" s="31"/>
      <c r="T6" s="31"/>
      <c r="U6" s="31"/>
      <c r="V6" s="31"/>
      <c r="W6" s="31"/>
    </row>
    <row r="7" spans="2:23" ht="16.5" thickBot="1" x14ac:dyDescent="0.3">
      <c r="B7" s="31"/>
      <c r="C7" s="31"/>
      <c r="D7" s="33" t="s">
        <v>14</v>
      </c>
      <c r="E7" s="34"/>
      <c r="F7" s="35"/>
      <c r="G7" s="33" t="s">
        <v>15</v>
      </c>
      <c r="H7" s="34"/>
      <c r="I7" s="35"/>
      <c r="J7" s="33" t="s">
        <v>16</v>
      </c>
      <c r="K7" s="35"/>
      <c r="L7" s="33" t="s">
        <v>17</v>
      </c>
      <c r="M7" s="35"/>
      <c r="N7" s="31"/>
      <c r="O7" s="30" t="s">
        <v>18</v>
      </c>
      <c r="P7" s="30" t="s">
        <v>19</v>
      </c>
      <c r="Q7" s="31"/>
      <c r="R7" s="31"/>
      <c r="S7" s="31"/>
      <c r="T7" s="31"/>
      <c r="U7" s="31"/>
      <c r="V7" s="31"/>
      <c r="W7" s="31"/>
    </row>
    <row r="8" spans="2:23" ht="95.25" thickBot="1" x14ac:dyDescent="0.3">
      <c r="B8" s="32"/>
      <c r="C8" s="32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48" customHeight="1" x14ac:dyDescent="0.25">
      <c r="B2" s="2"/>
      <c r="C2" s="2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0" t="s">
        <v>0</v>
      </c>
      <c r="C4" s="30" t="s">
        <v>1</v>
      </c>
      <c r="D4" s="33" t="s">
        <v>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30" t="s">
        <v>3</v>
      </c>
      <c r="R4" s="30" t="s">
        <v>4</v>
      </c>
      <c r="S4" s="30" t="s">
        <v>5</v>
      </c>
      <c r="T4" s="30" t="s">
        <v>6</v>
      </c>
      <c r="U4" s="30" t="s">
        <v>7</v>
      </c>
      <c r="V4" s="30" t="s">
        <v>8</v>
      </c>
      <c r="W4" s="30" t="s">
        <v>9</v>
      </c>
    </row>
    <row r="5" spans="2:23" ht="16.5" thickBot="1" x14ac:dyDescent="0.3">
      <c r="B5" s="31"/>
      <c r="C5" s="31"/>
      <c r="D5" s="33" t="s">
        <v>10</v>
      </c>
      <c r="E5" s="34"/>
      <c r="F5" s="34"/>
      <c r="G5" s="34"/>
      <c r="H5" s="34"/>
      <c r="I5" s="34"/>
      <c r="J5" s="34"/>
      <c r="K5" s="34"/>
      <c r="L5" s="34"/>
      <c r="M5" s="34"/>
      <c r="N5" s="35"/>
      <c r="O5" s="36" t="s">
        <v>11</v>
      </c>
      <c r="P5" s="37"/>
      <c r="Q5" s="31"/>
      <c r="R5" s="31"/>
      <c r="S5" s="31"/>
      <c r="T5" s="31"/>
      <c r="U5" s="31"/>
      <c r="V5" s="31"/>
      <c r="W5" s="31"/>
    </row>
    <row r="6" spans="2:23" ht="16.5" thickBot="1" x14ac:dyDescent="0.3">
      <c r="B6" s="31"/>
      <c r="C6" s="31"/>
      <c r="D6" s="33" t="s">
        <v>12</v>
      </c>
      <c r="E6" s="34"/>
      <c r="F6" s="34"/>
      <c r="G6" s="34"/>
      <c r="H6" s="34"/>
      <c r="I6" s="34"/>
      <c r="J6" s="34"/>
      <c r="K6" s="34"/>
      <c r="L6" s="34"/>
      <c r="M6" s="35"/>
      <c r="N6" s="30" t="s">
        <v>13</v>
      </c>
      <c r="O6" s="38"/>
      <c r="P6" s="39"/>
      <c r="Q6" s="31"/>
      <c r="R6" s="31"/>
      <c r="S6" s="31"/>
      <c r="T6" s="31"/>
      <c r="U6" s="31"/>
      <c r="V6" s="31"/>
      <c r="W6" s="31"/>
    </row>
    <row r="7" spans="2:23" ht="16.5" thickBot="1" x14ac:dyDescent="0.3">
      <c r="B7" s="31"/>
      <c r="C7" s="31"/>
      <c r="D7" s="33" t="s">
        <v>14</v>
      </c>
      <c r="E7" s="34"/>
      <c r="F7" s="35"/>
      <c r="G7" s="33" t="s">
        <v>15</v>
      </c>
      <c r="H7" s="34"/>
      <c r="I7" s="35"/>
      <c r="J7" s="33" t="s">
        <v>16</v>
      </c>
      <c r="K7" s="35"/>
      <c r="L7" s="33" t="s">
        <v>17</v>
      </c>
      <c r="M7" s="35"/>
      <c r="N7" s="31"/>
      <c r="O7" s="30" t="s">
        <v>18</v>
      </c>
      <c r="P7" s="30" t="s">
        <v>19</v>
      </c>
      <c r="Q7" s="31"/>
      <c r="R7" s="31"/>
      <c r="S7" s="31"/>
      <c r="T7" s="31"/>
      <c r="U7" s="31"/>
      <c r="V7" s="31"/>
      <c r="W7" s="31"/>
    </row>
    <row r="8" spans="2:23" ht="95.25" thickBot="1" x14ac:dyDescent="0.3">
      <c r="B8" s="32"/>
      <c r="C8" s="32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0"/>
  <sheetViews>
    <sheetView zoomScale="85" zoomScaleNormal="85" workbookViewId="0">
      <selection activeCell="B10" sqref="B10:W10"/>
    </sheetView>
  </sheetViews>
  <sheetFormatPr defaultRowHeight="15" x14ac:dyDescent="0.25"/>
  <cols>
    <col min="3" max="3" width="13.7109375" bestFit="1" customWidth="1"/>
    <col min="17" max="17" width="27.28515625" customWidth="1"/>
    <col min="22" max="22" width="20" customWidth="1"/>
    <col min="23" max="23" width="17.42578125" customWidth="1"/>
  </cols>
  <sheetData>
    <row r="2" spans="2:23" ht="46.5" customHeight="1" x14ac:dyDescent="0.25">
      <c r="B2" s="2"/>
      <c r="C2" s="2"/>
      <c r="D2" s="29" t="s">
        <v>31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0" t="s">
        <v>0</v>
      </c>
      <c r="C4" s="30" t="s">
        <v>1</v>
      </c>
      <c r="D4" s="33" t="s">
        <v>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Q4" s="30" t="s">
        <v>3</v>
      </c>
      <c r="R4" s="30" t="s">
        <v>4</v>
      </c>
      <c r="S4" s="30" t="s">
        <v>5</v>
      </c>
      <c r="T4" s="30" t="s">
        <v>6</v>
      </c>
      <c r="U4" s="30" t="s">
        <v>7</v>
      </c>
      <c r="V4" s="30" t="s">
        <v>8</v>
      </c>
      <c r="W4" s="30" t="s">
        <v>9</v>
      </c>
    </row>
    <row r="5" spans="2:23" ht="16.5" thickBot="1" x14ac:dyDescent="0.3">
      <c r="B5" s="31"/>
      <c r="C5" s="31"/>
      <c r="D5" s="33" t="s">
        <v>10</v>
      </c>
      <c r="E5" s="34"/>
      <c r="F5" s="34"/>
      <c r="G5" s="34"/>
      <c r="H5" s="34"/>
      <c r="I5" s="34"/>
      <c r="J5" s="34"/>
      <c r="K5" s="34"/>
      <c r="L5" s="34"/>
      <c r="M5" s="34"/>
      <c r="N5" s="35"/>
      <c r="O5" s="36" t="s">
        <v>11</v>
      </c>
      <c r="P5" s="37"/>
      <c r="Q5" s="31"/>
      <c r="R5" s="31"/>
      <c r="S5" s="31"/>
      <c r="T5" s="31"/>
      <c r="U5" s="31"/>
      <c r="V5" s="31"/>
      <c r="W5" s="31"/>
    </row>
    <row r="6" spans="2:23" ht="16.5" thickBot="1" x14ac:dyDescent="0.3">
      <c r="B6" s="31"/>
      <c r="C6" s="31"/>
      <c r="D6" s="33" t="s">
        <v>12</v>
      </c>
      <c r="E6" s="34"/>
      <c r="F6" s="34"/>
      <c r="G6" s="34"/>
      <c r="H6" s="34"/>
      <c r="I6" s="34"/>
      <c r="J6" s="34"/>
      <c r="K6" s="34"/>
      <c r="L6" s="34"/>
      <c r="M6" s="35"/>
      <c r="N6" s="30" t="s">
        <v>13</v>
      </c>
      <c r="O6" s="38"/>
      <c r="P6" s="39"/>
      <c r="Q6" s="31"/>
      <c r="R6" s="31"/>
      <c r="S6" s="31"/>
      <c r="T6" s="31"/>
      <c r="U6" s="31"/>
      <c r="V6" s="31"/>
      <c r="W6" s="31"/>
    </row>
    <row r="7" spans="2:23" ht="16.5" thickBot="1" x14ac:dyDescent="0.3">
      <c r="B7" s="31"/>
      <c r="C7" s="31"/>
      <c r="D7" s="33" t="s">
        <v>14</v>
      </c>
      <c r="E7" s="34"/>
      <c r="F7" s="35"/>
      <c r="G7" s="33" t="s">
        <v>15</v>
      </c>
      <c r="H7" s="34"/>
      <c r="I7" s="35"/>
      <c r="J7" s="33" t="s">
        <v>16</v>
      </c>
      <c r="K7" s="35"/>
      <c r="L7" s="33" t="s">
        <v>17</v>
      </c>
      <c r="M7" s="35"/>
      <c r="N7" s="31"/>
      <c r="O7" s="30" t="s">
        <v>18</v>
      </c>
      <c r="P7" s="30" t="s">
        <v>19</v>
      </c>
      <c r="Q7" s="31"/>
      <c r="R7" s="31"/>
      <c r="S7" s="31"/>
      <c r="T7" s="31"/>
      <c r="U7" s="31"/>
      <c r="V7" s="31"/>
      <c r="W7" s="31"/>
    </row>
    <row r="8" spans="2:23" ht="95.25" thickBot="1" x14ac:dyDescent="0.3">
      <c r="B8" s="32"/>
      <c r="C8" s="32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Страхование</vt:lpstr>
      <vt:lpstr>Лизинг</vt:lpstr>
      <vt:lpstr>Диагностика и экспертиза ПБ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2022-02-08T03:35:23Z</dcterms:modified>
</cp:coreProperties>
</file>